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0" windowWidth="28635" windowHeight="12660" activeTab="0"/>
  </bookViews>
  <sheets>
    <sheet name="Анкета №2" sheetId="1" r:id="rId1"/>
    <sheet name="Анкета №3" sheetId="2" state="hidden" r:id="rId2"/>
  </sheets>
  <definedNames>
    <definedName name="_xlnm._FilterDatabase" localSheetId="1" hidden="1">'Анкета №3'!$A$4:$Y$82</definedName>
  </definedNames>
  <calcPr fullCalcOnLoad="1"/>
</workbook>
</file>

<file path=xl/sharedStrings.xml><?xml version="1.0" encoding="utf-8"?>
<sst xmlns="http://schemas.openxmlformats.org/spreadsheetml/2006/main" count="211" uniqueCount="111">
  <si>
    <t>Наименование медицинской организации</t>
  </si>
  <si>
    <t>Количество полностью заполненных анкет</t>
  </si>
  <si>
    <t>1. Показатели, характеризующие открытость и доступность информации о медицинской организации</t>
  </si>
  <si>
    <t>Общее количество баллов по разделу 1</t>
  </si>
  <si>
    <t>2. Показатели, характеризующие комфортность условий предоставления медицинских услуг и доступность их получения</t>
  </si>
  <si>
    <t>Общее количество баллов по разделу 2</t>
  </si>
  <si>
    <t>3. Показатели, характеризующие время ожидания предоставления медицинской услуги</t>
  </si>
  <si>
    <t>Общее количество баллов по разделу 3</t>
  </si>
  <si>
    <t>4. Показатели, характеризующие доброжелательность, вежливость и компетентность работников медицинской организации</t>
  </si>
  <si>
    <t>Общее количество баллов по разделу 4</t>
  </si>
  <si>
    <t>5. Показатели, характеризующие удовлетворенность оказанными услугами в медицинской организации</t>
  </si>
  <si>
    <t>Общее количество баллов по разделу 5</t>
  </si>
  <si>
    <t>ОБЩЕЕ КОЛИЧЕСТВО БАЛЛОВ</t>
  </si>
  <si>
    <t>Показатель рейтинга на официальном сайте www.bus.gov.ru</t>
  </si>
  <si>
    <t>Полнота и актуальность информации  о медицинской организации на официальном сайте МО</t>
  </si>
  <si>
    <t>Наличие и доступность на официальном сайте МО способов обратной связи с потребителями услуг</t>
  </si>
  <si>
    <t>Доля потребителей услуг, удовлетворенных качеством и полнотой информации в помещениях медицинской организации</t>
  </si>
  <si>
    <t>Доля потребителей услуг, удовлетворенных качеством и полнотой информации на официальном сайте медицинской организации</t>
  </si>
  <si>
    <t>Доля потребителей услуг, удовлетворенных условиями пребывания в медицинской организации</t>
  </si>
  <si>
    <t>Доля потребителей услуг с ограниченными возможностями здоровья, удовлетворенных условиями пребывания в медицинской организации</t>
  </si>
  <si>
    <t>Доля потребителей услуг, положительно оценивающих доброжелательность и вежливость работников медицинской организации</t>
  </si>
  <si>
    <t>Доля потребителей услуг, положительно оценивающих компетентность медицинских работников медицинской организации</t>
  </si>
  <si>
    <t>Доля потребителей услуг, удовлетворенных оказанными услугами</t>
  </si>
  <si>
    <t>Доля потребителей услуг, готовых рекомендовать медицинскую организацию для получения медицинской помощи</t>
  </si>
  <si>
    <t>ГБУЗ СО "Противотуберкулезный диспансер"</t>
  </si>
  <si>
    <t>ГАУЗ СО " Областной  наркологический диспансер"</t>
  </si>
  <si>
    <t xml:space="preserve">ГБУЗ СО "Уральский научно-исследовательский институт дерматологии и иммунологии" </t>
  </si>
  <si>
    <t>ГБУЗ СО  "Артинская центральная районная больница"</t>
  </si>
  <si>
    <t>ГБУЗ СО "Ачитская центральная районная больница"</t>
  </si>
  <si>
    <t>ГБУЗ СО "Нижнесергинская центральная районная больница "</t>
  </si>
  <si>
    <t>ГБУЗ СО "Шалинская центральная городская больница"</t>
  </si>
  <si>
    <t>ГБУЗ  СО "Красноуфимская районная больница"</t>
  </si>
  <si>
    <t>ГБУЗ СО "Городская больница город Первоуральск"</t>
  </si>
  <si>
    <t>ГБУЗ СО "Детская городская больница город Первоуральск"</t>
  </si>
  <si>
    <t>ГБУЗ СО "Полевская центральная городская больница"</t>
  </si>
  <si>
    <t>ГБУЗ СО "Ревдинская городская больница"</t>
  </si>
  <si>
    <t>ГБУЗ СО "Городская больница № 1 город Нижний Тагил"</t>
  </si>
  <si>
    <t>ГБУЗ СО "Демидовская городская больница"</t>
  </si>
  <si>
    <t>ГБУЗ СО "Детская городская больница город Нижний Тагил"</t>
  </si>
  <si>
    <t xml:space="preserve">ГБУЗ СО "Городская больница город Каменск - Уральский" </t>
  </si>
  <si>
    <t>ГБУЗ СО "Детская городская больница город Каменск - Уральский"</t>
  </si>
  <si>
    <t>ГБУЗ СО "Городская больница № 1 город Асбест"</t>
  </si>
  <si>
    <t xml:space="preserve">МБУ "Центральная городская  клиническая больница № 1 Октябрьского района" </t>
  </si>
  <si>
    <t>МБУ "Центральная городская больница № 2 им. Миславского А.А"</t>
  </si>
  <si>
    <t>МАУЗ "Центральная городская больница № 3"</t>
  </si>
  <si>
    <t>МБУ "Центральная городская клиническая больница № 6"</t>
  </si>
  <si>
    <t>МБУ "Центральная городская больница № 7"</t>
  </si>
  <si>
    <t>МБУ "Центральная городская больница № 20"</t>
  </si>
  <si>
    <t>МБУ "Центральная городская клиническая больница № 23"</t>
  </si>
  <si>
    <t>МБУ "Центральная городская клиническая больница № 24"</t>
  </si>
  <si>
    <t>МБУ "Городская больница № 36 "Травматологическая"</t>
  </si>
  <si>
    <t>МАУ "Городская клиническая больница № 40"</t>
  </si>
  <si>
    <t>МБУ "Детская городская больница № 5"</t>
  </si>
  <si>
    <t>МБУ "Детская городская больница № 15"</t>
  </si>
  <si>
    <t>МБУ "Детская городская больница № 10"</t>
  </si>
  <si>
    <t>МАУ "Детская городская больница № 8"</t>
  </si>
  <si>
    <t>МАУ "Детская городская клиническая больница № 9"</t>
  </si>
  <si>
    <t>МАУ "Детская городская клиническая больница № 11"</t>
  </si>
  <si>
    <t>ФБУН "Екатеринбургский медицинский научный центр профилактики и охраны здоровья рабочих промышленных предприятий" Федеральной службы по надзору в сфере защиты прав потребителей и благополучия человека</t>
  </si>
  <si>
    <t>ФГБУЗ "Медико-санитарная часть № 70-Уральский центр профессиональной патологии им. Ю.А. Брусницина ФМБА России"</t>
  </si>
  <si>
    <t>АО "Екатеринбургский центр медицинский научно-технический комплекс "Микрохирургия глаза"</t>
  </si>
  <si>
    <t>ООО "Медицинское объединение "Новая больница"</t>
  </si>
  <si>
    <t>ООО "Клиника Павлова"</t>
  </si>
  <si>
    <t>ООО "Европейский медицинский центр "УГМК-Здоровье"</t>
  </si>
  <si>
    <t>АО "Медицинские технологии"</t>
  </si>
  <si>
    <t>ООО "Наш медицинский центр "Парацельс"</t>
  </si>
  <si>
    <t>ГБУЗ СО "Верхнепышминская  центральная городская больница им. П.Д. Бородина"</t>
  </si>
  <si>
    <t>НУЗ "Дорожная больница на станции Свердловск-Пассажирский" ОАО "РЖД"</t>
  </si>
  <si>
    <t>ГБУЗ СО "Городская больница № 4 город Нижний Тагил"</t>
  </si>
  <si>
    <t>Доля потребителей услуг, которые записались на прием к врачу при первом обращении в медицинскую организацию</t>
  </si>
  <si>
    <t>Средний срок ожидания приема врача с момента записи на прием</t>
  </si>
  <si>
    <t>Доступность записи на прием к врачу: по телефону, с использованием сети Интернет, в регистратуре лично, лечащим врачом на приеме при посещении</t>
  </si>
  <si>
    <t>Средний срок ожидания диагностического исследования с момента получения направления на диагностическое исследование</t>
  </si>
  <si>
    <t>Доля потребителей услуг, которых врач принял во время, установленное по записи</t>
  </si>
  <si>
    <t>Доля потребителей услуг, которым диагностическое исследование выполнено во время, установленное по записи</t>
  </si>
  <si>
    <t>ГБУЗ СО "Городская поликлиника № 3 город Нижний Тагил"</t>
  </si>
  <si>
    <t>ГБУЗ СО "Городская поликлиника № 4 город Нижний Тагил"</t>
  </si>
  <si>
    <t>МАУ "Детская городская поликлиника № 13"</t>
  </si>
  <si>
    <t>МБУ "Екатеринбургский консультативно-диагностический центр"</t>
  </si>
  <si>
    <t>ФГБУЗ Поликлиника Уральского отделения Российской академии наук</t>
  </si>
  <si>
    <t>АО Производственное объединение "Уральский оптико-механический завод им.Э.С. Яламова"</t>
  </si>
  <si>
    <t>ООО "Первая детская поликлиника"</t>
  </si>
  <si>
    <t>Сводная форма «Результаты проведения независимой оценки качества оказания услуг медицинскими организациями Свердловской области в амбулаторных условиях врачом-специалистом (лор, хирург, невролог, офтальмолог, стоматолог, другие) в 2016 году»</t>
  </si>
  <si>
    <t>ГБУЗ СО"Свердловский кожно-венерологический диспансер"</t>
  </si>
  <si>
    <t>ГБУЗ СО "Клинико- диагностический центр "Охрана здоровья матери и ребенка"</t>
  </si>
  <si>
    <t>ГАУЗ СО "Свердловская областная стоматологическая поликлиника"</t>
  </si>
  <si>
    <t>ГАУЗ  СО "Свердловский областной центр медицинской профилактики!</t>
  </si>
  <si>
    <t>ГБУЗ СО "Свердловский областной центр профилактики и борьбы со СПИД"</t>
  </si>
  <si>
    <t>ГБУЗ СО "Центр специализированных видов медицинской помощи "Уральский институт травматологии и ортопедии им. В,Д Чаклина"</t>
  </si>
  <si>
    <t>ГАУЗ СО "Верхнепышминская стоматологическая поликлиника"</t>
  </si>
  <si>
    <t>ГАУЗ СО "Красноуфимская стоматологическая поликлиника"</t>
  </si>
  <si>
    <t>ГАМУ СО "Стоматологическая поликлиника город Первоуральск</t>
  </si>
  <si>
    <t>ГАУЗ СО ""Полевская стоматологическая поликлиника"</t>
  </si>
  <si>
    <t>ГАУЗ СО "Ревдинская стоматологическая больница"</t>
  </si>
  <si>
    <t>ГБУЗ СО "Врачебно - физкультурный диспансер  город Нижний Тагил"</t>
  </si>
  <si>
    <t xml:space="preserve">ГАУЗ СО "Стоматологическая поликлиника город Нижний Тагил" </t>
  </si>
  <si>
    <t>ГБУЗ СО "Стоматологическая поликлиника город Каменск - Уральский"</t>
  </si>
  <si>
    <t>ГАУЗ СО "Стоматологическая поликлиника город Асбест"</t>
  </si>
  <si>
    <t>МАУ "Стоматологическая поликлиника № 1"</t>
  </si>
  <si>
    <t>МАУ "Стоматологическая поликлиника № 12"</t>
  </si>
  <si>
    <t>ФГАО ВПО "Уральский федеральный университет им. Первого Президента России Б.Н. Ельцина"</t>
  </si>
  <si>
    <t>ООО "Стоматологическая поликлиника № 9"</t>
  </si>
  <si>
    <t>АНО "Объединение "Стоматология"</t>
  </si>
  <si>
    <t>НУЗ "Дорожная стоматологическая поликлиника на станции Свердловск-Сортировочный" ОАО "РЖД"</t>
  </si>
  <si>
    <t>ООО "Клиника Микрохирургии "ГЛАЗ"</t>
  </si>
  <si>
    <t>АОЗТ Центр реабилитации нарушений репродуктичной функции "ПАРТУС"</t>
  </si>
  <si>
    <t>ООО "Научно-практический центр "МедИнвест-Е"</t>
  </si>
  <si>
    <t>ООО "Медицинский центр "Доктор Плюс"</t>
  </si>
  <si>
    <t>ООО "Медицинский центр ОЛМЕД"</t>
  </si>
  <si>
    <t>Место в рейтинге:</t>
  </si>
  <si>
    <t>Сводная форма «Результаты проведения независимой оценки качества оказания услуг медицинскими организациями Свердловской области в амбулаторных условиях в 2016 году»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</si>
</sst>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10"/>
      <name val="Calibri"/>
      <family val="2"/>
    </font>
    <font>
      <b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rgb="FFFF0000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6" fillId="0" borderId="10" xfId="0" applyFont="1" applyBorder="1" applyAlignment="1">
      <alignment horizontal="center" textRotation="90" wrapText="1"/>
    </xf>
    <xf numFmtId="0" fontId="47" fillId="0" borderId="10" xfId="0" applyFont="1" applyBorder="1" applyAlignment="1">
      <alignment horizontal="center" vertical="top" textRotation="90" wrapText="1"/>
    </xf>
    <xf numFmtId="0" fontId="48" fillId="0" borderId="10" xfId="0" applyFont="1" applyBorder="1" applyAlignment="1">
      <alignment vertical="top" textRotation="90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vertical="center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8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Y1"/>
    </sheetView>
  </sheetViews>
  <sheetFormatPr defaultColWidth="9.140625" defaultRowHeight="15"/>
  <cols>
    <col min="1" max="1" width="63.28125" style="12" customWidth="1"/>
    <col min="2" max="2" width="9.140625" style="16" customWidth="1"/>
    <col min="3" max="7" width="0" style="16" hidden="1" customWidth="1"/>
    <col min="8" max="8" width="13.00390625" style="16" customWidth="1"/>
    <col min="9" max="13" width="0" style="16" hidden="1" customWidth="1"/>
    <col min="14" max="14" width="16.421875" style="16" customWidth="1"/>
    <col min="15" max="17" width="0" style="16" hidden="1" customWidth="1"/>
    <col min="18" max="18" width="14.8515625" style="16" customWidth="1"/>
    <col min="19" max="20" width="0" style="16" hidden="1" customWidth="1"/>
    <col min="21" max="21" width="21.7109375" style="16" customWidth="1"/>
    <col min="22" max="23" width="0" style="16" hidden="1" customWidth="1"/>
    <col min="24" max="24" width="18.8515625" style="16" customWidth="1"/>
    <col min="25" max="25" width="9.140625" style="16" customWidth="1"/>
    <col min="26" max="16384" width="9.140625" style="12" customWidth="1"/>
  </cols>
  <sheetData>
    <row r="1" spans="1:25" ht="42.75" customHeight="1">
      <c r="A1" s="25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86.25" customHeight="1">
      <c r="A2" s="26" t="s">
        <v>0</v>
      </c>
      <c r="B2" s="28" t="s">
        <v>1</v>
      </c>
      <c r="H2" s="17" t="s">
        <v>3</v>
      </c>
      <c r="I2" s="17"/>
      <c r="N2" s="17" t="s">
        <v>5</v>
      </c>
      <c r="O2" s="17"/>
      <c r="R2" s="17" t="s">
        <v>7</v>
      </c>
      <c r="S2" s="17"/>
      <c r="U2" s="17" t="s">
        <v>9</v>
      </c>
      <c r="V2" s="17"/>
      <c r="X2" s="17" t="s">
        <v>11</v>
      </c>
      <c r="Y2" s="18" t="s">
        <v>12</v>
      </c>
    </row>
    <row r="3" spans="1:25" ht="127.5" customHeight="1">
      <c r="A3" s="27"/>
      <c r="B3" s="28"/>
      <c r="C3" s="15" t="s">
        <v>13</v>
      </c>
      <c r="D3" s="15" t="s">
        <v>15</v>
      </c>
      <c r="E3" s="15" t="s">
        <v>17</v>
      </c>
      <c r="F3" s="15" t="s">
        <v>14</v>
      </c>
      <c r="G3" s="15" t="s">
        <v>16</v>
      </c>
      <c r="H3" s="14" t="s">
        <v>2</v>
      </c>
      <c r="I3" s="14"/>
      <c r="J3" s="14"/>
      <c r="K3" s="14"/>
      <c r="L3" s="14"/>
      <c r="M3" s="15" t="s">
        <v>19</v>
      </c>
      <c r="N3" s="14" t="s">
        <v>4</v>
      </c>
      <c r="O3" s="14"/>
      <c r="P3" s="14"/>
      <c r="Q3" s="14"/>
      <c r="R3" s="14" t="s">
        <v>6</v>
      </c>
      <c r="S3" s="14"/>
      <c r="T3" s="15" t="s">
        <v>20</v>
      </c>
      <c r="U3" s="14" t="s">
        <v>8</v>
      </c>
      <c r="V3" s="15" t="s">
        <v>23</v>
      </c>
      <c r="W3" s="15" t="s">
        <v>22</v>
      </c>
      <c r="X3" s="14" t="s">
        <v>10</v>
      </c>
      <c r="Y3" s="19"/>
    </row>
    <row r="4" spans="1:25" s="13" customFormat="1" ht="15">
      <c r="A4" s="2" t="s">
        <v>54</v>
      </c>
      <c r="B4" s="20">
        <v>75</v>
      </c>
      <c r="C4" s="21">
        <v>1</v>
      </c>
      <c r="D4" s="21">
        <v>2</v>
      </c>
      <c r="E4" s="21">
        <v>5</v>
      </c>
      <c r="F4" s="21">
        <v>0</v>
      </c>
      <c r="G4" s="21">
        <v>5</v>
      </c>
      <c r="H4" s="21">
        <f aca="true" t="shared" si="0" ref="H4:H35">SUM(C4:G4)</f>
        <v>13</v>
      </c>
      <c r="I4" s="21">
        <v>4.58</v>
      </c>
      <c r="J4" s="21">
        <v>5</v>
      </c>
      <c r="K4" s="21">
        <v>5</v>
      </c>
      <c r="L4" s="21">
        <v>4</v>
      </c>
      <c r="M4" s="21">
        <v>5</v>
      </c>
      <c r="N4" s="21">
        <f aca="true" t="shared" si="1" ref="N4:N35">SUM(I4:M4)</f>
        <v>23.58</v>
      </c>
      <c r="O4" s="21">
        <v>5</v>
      </c>
      <c r="P4" s="21">
        <v>4.695</v>
      </c>
      <c r="Q4" s="21">
        <v>5</v>
      </c>
      <c r="R4" s="21">
        <f aca="true" t="shared" si="2" ref="R4:R35">SUM(O4:Q4)</f>
        <v>14.695</v>
      </c>
      <c r="S4" s="21">
        <v>5</v>
      </c>
      <c r="T4" s="21">
        <v>5</v>
      </c>
      <c r="U4" s="21">
        <f aca="true" t="shared" si="3" ref="U4:U35">SUM(S4:T4)</f>
        <v>10</v>
      </c>
      <c r="V4" s="21">
        <v>5</v>
      </c>
      <c r="W4" s="21">
        <v>5</v>
      </c>
      <c r="X4" s="21">
        <f aca="true" t="shared" si="4" ref="X4:X35">SUM(V4:W4)</f>
        <v>10</v>
      </c>
      <c r="Y4" s="22">
        <f aca="true" t="shared" si="5" ref="Y4:Y35">H4+N4+R4+U4+X4</f>
        <v>71.275</v>
      </c>
    </row>
    <row r="5" spans="1:25" s="13" customFormat="1" ht="15">
      <c r="A5" s="2" t="s">
        <v>29</v>
      </c>
      <c r="B5" s="20">
        <v>75</v>
      </c>
      <c r="C5" s="21">
        <v>1</v>
      </c>
      <c r="D5" s="21">
        <v>2</v>
      </c>
      <c r="E5" s="21">
        <v>5</v>
      </c>
      <c r="F5" s="21">
        <v>0</v>
      </c>
      <c r="G5" s="21">
        <v>5</v>
      </c>
      <c r="H5" s="21">
        <f t="shared" si="0"/>
        <v>13</v>
      </c>
      <c r="I5" s="21">
        <v>4.765</v>
      </c>
      <c r="J5" s="21">
        <v>5</v>
      </c>
      <c r="K5" s="21">
        <v>4.5</v>
      </c>
      <c r="L5" s="21">
        <v>4</v>
      </c>
      <c r="M5" s="21">
        <v>5</v>
      </c>
      <c r="N5" s="21">
        <f t="shared" si="1"/>
        <v>23.265</v>
      </c>
      <c r="O5" s="21">
        <v>5</v>
      </c>
      <c r="P5" s="21">
        <v>4.715</v>
      </c>
      <c r="Q5" s="21">
        <v>5</v>
      </c>
      <c r="R5" s="21">
        <f t="shared" si="2"/>
        <v>14.715</v>
      </c>
      <c r="S5" s="21">
        <v>5</v>
      </c>
      <c r="T5" s="21">
        <v>5</v>
      </c>
      <c r="U5" s="21">
        <f t="shared" si="3"/>
        <v>10</v>
      </c>
      <c r="V5" s="21">
        <v>5</v>
      </c>
      <c r="W5" s="21">
        <v>5</v>
      </c>
      <c r="X5" s="21">
        <f t="shared" si="4"/>
        <v>10</v>
      </c>
      <c r="Y5" s="22">
        <f t="shared" si="5"/>
        <v>70.98</v>
      </c>
    </row>
    <row r="6" spans="1:25" s="13" customFormat="1" ht="25.5">
      <c r="A6" s="2" t="s">
        <v>60</v>
      </c>
      <c r="B6" s="23">
        <v>50</v>
      </c>
      <c r="C6" s="24">
        <v>0</v>
      </c>
      <c r="D6" s="24">
        <v>2</v>
      </c>
      <c r="E6" s="24">
        <v>5</v>
      </c>
      <c r="F6" s="24">
        <v>0</v>
      </c>
      <c r="G6" s="24">
        <v>5</v>
      </c>
      <c r="H6" s="21">
        <f t="shared" si="0"/>
        <v>12</v>
      </c>
      <c r="I6" s="24">
        <v>5</v>
      </c>
      <c r="J6" s="24">
        <v>5</v>
      </c>
      <c r="K6" s="24">
        <v>5</v>
      </c>
      <c r="L6" s="24">
        <v>4</v>
      </c>
      <c r="M6" s="24">
        <v>5</v>
      </c>
      <c r="N6" s="21">
        <f t="shared" si="1"/>
        <v>24</v>
      </c>
      <c r="O6" s="24">
        <v>5</v>
      </c>
      <c r="P6" s="24">
        <v>4.82</v>
      </c>
      <c r="Q6" s="24">
        <v>5</v>
      </c>
      <c r="R6" s="21">
        <f t="shared" si="2"/>
        <v>14.82</v>
      </c>
      <c r="S6" s="24">
        <v>5</v>
      </c>
      <c r="T6" s="24">
        <v>5</v>
      </c>
      <c r="U6" s="21">
        <f t="shared" si="3"/>
        <v>10</v>
      </c>
      <c r="V6" s="24">
        <v>5</v>
      </c>
      <c r="W6" s="24">
        <v>5</v>
      </c>
      <c r="X6" s="21">
        <f t="shared" si="4"/>
        <v>10</v>
      </c>
      <c r="Y6" s="22">
        <f t="shared" si="5"/>
        <v>70.82</v>
      </c>
    </row>
    <row r="7" spans="1:25" s="13" customFormat="1" ht="25.5">
      <c r="A7" s="2" t="s">
        <v>103</v>
      </c>
      <c r="B7" s="23">
        <v>20</v>
      </c>
      <c r="C7" s="24">
        <v>0</v>
      </c>
      <c r="D7" s="24">
        <v>1</v>
      </c>
      <c r="E7" s="24">
        <v>5</v>
      </c>
      <c r="F7" s="24">
        <v>0</v>
      </c>
      <c r="G7" s="24">
        <v>5</v>
      </c>
      <c r="H7" s="21">
        <f t="shared" si="0"/>
        <v>11</v>
      </c>
      <c r="I7" s="24">
        <v>5</v>
      </c>
      <c r="J7" s="24">
        <v>5</v>
      </c>
      <c r="K7" s="24">
        <v>5</v>
      </c>
      <c r="L7" s="24">
        <v>3</v>
      </c>
      <c r="M7" s="24">
        <v>5</v>
      </c>
      <c r="N7" s="21">
        <f t="shared" si="1"/>
        <v>23</v>
      </c>
      <c r="O7" s="24">
        <v>5</v>
      </c>
      <c r="P7" s="24">
        <v>5</v>
      </c>
      <c r="Q7" s="24">
        <v>5</v>
      </c>
      <c r="R7" s="21">
        <f t="shared" si="2"/>
        <v>15</v>
      </c>
      <c r="S7" s="24">
        <v>5</v>
      </c>
      <c r="T7" s="24">
        <v>5</v>
      </c>
      <c r="U7" s="21">
        <f t="shared" si="3"/>
        <v>10</v>
      </c>
      <c r="V7" s="24">
        <v>5</v>
      </c>
      <c r="W7" s="24">
        <v>5</v>
      </c>
      <c r="X7" s="21">
        <f t="shared" si="4"/>
        <v>10</v>
      </c>
      <c r="Y7" s="22">
        <f t="shared" si="5"/>
        <v>69</v>
      </c>
    </row>
    <row r="8" spans="1:25" s="13" customFormat="1" ht="15">
      <c r="A8" s="2" t="s">
        <v>104</v>
      </c>
      <c r="B8" s="23">
        <v>50</v>
      </c>
      <c r="C8" s="24">
        <v>0</v>
      </c>
      <c r="D8" s="24">
        <v>1</v>
      </c>
      <c r="E8" s="24">
        <v>5</v>
      </c>
      <c r="F8" s="24">
        <v>0</v>
      </c>
      <c r="G8" s="24">
        <v>5</v>
      </c>
      <c r="H8" s="21">
        <f t="shared" si="0"/>
        <v>11</v>
      </c>
      <c r="I8" s="24">
        <v>5</v>
      </c>
      <c r="J8" s="24">
        <v>5</v>
      </c>
      <c r="K8" s="24">
        <v>5</v>
      </c>
      <c r="L8" s="24">
        <v>3</v>
      </c>
      <c r="M8" s="24">
        <v>5</v>
      </c>
      <c r="N8" s="21">
        <f t="shared" si="1"/>
        <v>23</v>
      </c>
      <c r="O8" s="24">
        <v>5</v>
      </c>
      <c r="P8" s="24">
        <v>5</v>
      </c>
      <c r="Q8" s="24">
        <v>5</v>
      </c>
      <c r="R8" s="21">
        <f t="shared" si="2"/>
        <v>15</v>
      </c>
      <c r="S8" s="24">
        <v>5</v>
      </c>
      <c r="T8" s="24">
        <v>5</v>
      </c>
      <c r="U8" s="21">
        <f t="shared" si="3"/>
        <v>10</v>
      </c>
      <c r="V8" s="24">
        <v>5</v>
      </c>
      <c r="W8" s="24">
        <v>5</v>
      </c>
      <c r="X8" s="21">
        <f t="shared" si="4"/>
        <v>10</v>
      </c>
      <c r="Y8" s="22">
        <f t="shared" si="5"/>
        <v>69</v>
      </c>
    </row>
    <row r="9" spans="1:25" s="13" customFormat="1" ht="15">
      <c r="A9" s="2" t="s">
        <v>63</v>
      </c>
      <c r="B9" s="23">
        <v>22</v>
      </c>
      <c r="C9" s="24">
        <v>0</v>
      </c>
      <c r="D9" s="24">
        <v>1</v>
      </c>
      <c r="E9" s="24">
        <v>5</v>
      </c>
      <c r="F9" s="24">
        <v>0</v>
      </c>
      <c r="G9" s="24">
        <v>5</v>
      </c>
      <c r="H9" s="21">
        <f t="shared" si="0"/>
        <v>11</v>
      </c>
      <c r="I9" s="24">
        <v>4.68</v>
      </c>
      <c r="J9" s="24">
        <v>4</v>
      </c>
      <c r="K9" s="24">
        <v>5</v>
      </c>
      <c r="L9" s="24">
        <v>4</v>
      </c>
      <c r="M9" s="24">
        <v>5</v>
      </c>
      <c r="N9" s="21">
        <f t="shared" si="1"/>
        <v>22.68</v>
      </c>
      <c r="O9" s="24">
        <v>5</v>
      </c>
      <c r="P9" s="24">
        <v>4.89</v>
      </c>
      <c r="Q9" s="24">
        <v>5</v>
      </c>
      <c r="R9" s="21">
        <f t="shared" si="2"/>
        <v>14.89</v>
      </c>
      <c r="S9" s="24">
        <v>5</v>
      </c>
      <c r="T9" s="24">
        <v>5</v>
      </c>
      <c r="U9" s="21">
        <f t="shared" si="3"/>
        <v>10</v>
      </c>
      <c r="V9" s="24">
        <v>5</v>
      </c>
      <c r="W9" s="24">
        <v>5</v>
      </c>
      <c r="X9" s="21">
        <f t="shared" si="4"/>
        <v>10</v>
      </c>
      <c r="Y9" s="22">
        <f t="shared" si="5"/>
        <v>68.57</v>
      </c>
    </row>
    <row r="10" spans="1:25" s="13" customFormat="1" ht="15">
      <c r="A10" s="2" t="s">
        <v>27</v>
      </c>
      <c r="B10" s="20">
        <v>75</v>
      </c>
      <c r="C10" s="21">
        <v>1</v>
      </c>
      <c r="D10" s="21">
        <v>0</v>
      </c>
      <c r="E10" s="21">
        <v>5</v>
      </c>
      <c r="F10" s="21">
        <v>0</v>
      </c>
      <c r="G10" s="21">
        <v>5</v>
      </c>
      <c r="H10" s="21">
        <f t="shared" si="0"/>
        <v>11</v>
      </c>
      <c r="I10" s="21">
        <v>4.925</v>
      </c>
      <c r="J10" s="21">
        <v>5</v>
      </c>
      <c r="K10" s="21">
        <v>5</v>
      </c>
      <c r="L10" s="21">
        <v>4</v>
      </c>
      <c r="M10" s="21">
        <v>5</v>
      </c>
      <c r="N10" s="21">
        <f t="shared" si="1"/>
        <v>23.925</v>
      </c>
      <c r="O10" s="21">
        <v>5</v>
      </c>
      <c r="P10" s="21">
        <v>4.640000000000001</v>
      </c>
      <c r="Q10" s="21">
        <v>4.5</v>
      </c>
      <c r="R10" s="21">
        <f t="shared" si="2"/>
        <v>14.14</v>
      </c>
      <c r="S10" s="21">
        <v>5</v>
      </c>
      <c r="T10" s="21">
        <v>5</v>
      </c>
      <c r="U10" s="21">
        <f t="shared" si="3"/>
        <v>10</v>
      </c>
      <c r="V10" s="21">
        <v>4.5</v>
      </c>
      <c r="W10" s="21">
        <v>5</v>
      </c>
      <c r="X10" s="21">
        <f t="shared" si="4"/>
        <v>9.5</v>
      </c>
      <c r="Y10" s="22">
        <f t="shared" si="5"/>
        <v>68.565</v>
      </c>
    </row>
    <row r="11" spans="1:25" s="13" customFormat="1" ht="15">
      <c r="A11" s="2" t="s">
        <v>55</v>
      </c>
      <c r="B11" s="20">
        <v>50</v>
      </c>
      <c r="C11" s="21">
        <v>1</v>
      </c>
      <c r="D11" s="21">
        <v>2</v>
      </c>
      <c r="E11" s="21">
        <v>5</v>
      </c>
      <c r="F11" s="21">
        <v>0</v>
      </c>
      <c r="G11" s="21">
        <v>5</v>
      </c>
      <c r="H11" s="21">
        <f t="shared" si="0"/>
        <v>13</v>
      </c>
      <c r="I11" s="21">
        <v>4.0600000000000005</v>
      </c>
      <c r="J11" s="21">
        <v>5</v>
      </c>
      <c r="K11" s="21">
        <v>5</v>
      </c>
      <c r="L11" s="21">
        <v>4</v>
      </c>
      <c r="M11" s="21">
        <v>2.5</v>
      </c>
      <c r="N11" s="21">
        <f t="shared" si="1"/>
        <v>20.560000000000002</v>
      </c>
      <c r="O11" s="21">
        <v>5</v>
      </c>
      <c r="P11" s="21">
        <v>4.79</v>
      </c>
      <c r="Q11" s="21">
        <v>4.5</v>
      </c>
      <c r="R11" s="21">
        <f t="shared" si="2"/>
        <v>14.29</v>
      </c>
      <c r="S11" s="21">
        <v>5</v>
      </c>
      <c r="T11" s="21">
        <v>5</v>
      </c>
      <c r="U11" s="21">
        <f t="shared" si="3"/>
        <v>10</v>
      </c>
      <c r="V11" s="21">
        <v>5</v>
      </c>
      <c r="W11" s="21">
        <v>5</v>
      </c>
      <c r="X11" s="21">
        <f t="shared" si="4"/>
        <v>10</v>
      </c>
      <c r="Y11" s="22">
        <f t="shared" si="5"/>
        <v>67.85</v>
      </c>
    </row>
    <row r="12" spans="1:25" s="13" customFormat="1" ht="15">
      <c r="A12" s="2" t="s">
        <v>64</v>
      </c>
      <c r="B12" s="23">
        <v>27</v>
      </c>
      <c r="C12" s="24">
        <v>0</v>
      </c>
      <c r="D12" s="24">
        <v>0</v>
      </c>
      <c r="E12" s="24">
        <v>5</v>
      </c>
      <c r="F12" s="24">
        <v>0</v>
      </c>
      <c r="G12" s="24">
        <v>5</v>
      </c>
      <c r="H12" s="21">
        <f t="shared" si="0"/>
        <v>10</v>
      </c>
      <c r="I12" s="24">
        <v>4.67</v>
      </c>
      <c r="J12" s="24">
        <v>5</v>
      </c>
      <c r="K12" s="24">
        <v>5</v>
      </c>
      <c r="L12" s="24">
        <v>3</v>
      </c>
      <c r="M12" s="24">
        <v>5</v>
      </c>
      <c r="N12" s="21">
        <f t="shared" si="1"/>
        <v>22.67</v>
      </c>
      <c r="O12" s="24">
        <v>5</v>
      </c>
      <c r="P12" s="24">
        <v>4.81</v>
      </c>
      <c r="Q12" s="24">
        <v>5</v>
      </c>
      <c r="R12" s="21">
        <f t="shared" si="2"/>
        <v>14.809999999999999</v>
      </c>
      <c r="S12" s="24">
        <v>5</v>
      </c>
      <c r="T12" s="24">
        <v>5</v>
      </c>
      <c r="U12" s="21">
        <f t="shared" si="3"/>
        <v>10</v>
      </c>
      <c r="V12" s="24">
        <v>5</v>
      </c>
      <c r="W12" s="24">
        <v>5</v>
      </c>
      <c r="X12" s="21">
        <f t="shared" si="4"/>
        <v>10</v>
      </c>
      <c r="Y12" s="22">
        <f t="shared" si="5"/>
        <v>67.48</v>
      </c>
    </row>
    <row r="13" spans="1:25" s="13" customFormat="1" ht="15">
      <c r="A13" s="2" t="s">
        <v>78</v>
      </c>
      <c r="B13" s="20">
        <v>75</v>
      </c>
      <c r="C13" s="21">
        <v>1</v>
      </c>
      <c r="D13" s="21">
        <v>2</v>
      </c>
      <c r="E13" s="21">
        <v>2.5</v>
      </c>
      <c r="F13" s="21">
        <v>0</v>
      </c>
      <c r="G13" s="21">
        <v>5</v>
      </c>
      <c r="H13" s="21">
        <f t="shared" si="0"/>
        <v>10.5</v>
      </c>
      <c r="I13" s="21">
        <v>4.32</v>
      </c>
      <c r="J13" s="21">
        <v>5</v>
      </c>
      <c r="K13" s="21">
        <v>5</v>
      </c>
      <c r="L13" s="21">
        <v>4</v>
      </c>
      <c r="M13" s="21">
        <v>5</v>
      </c>
      <c r="N13" s="21">
        <f t="shared" si="1"/>
        <v>23.32</v>
      </c>
      <c r="O13" s="21">
        <v>5</v>
      </c>
      <c r="P13" s="21">
        <v>4.3100000000000005</v>
      </c>
      <c r="Q13" s="21">
        <v>4</v>
      </c>
      <c r="R13" s="21">
        <f t="shared" si="2"/>
        <v>13.31</v>
      </c>
      <c r="S13" s="21">
        <v>5</v>
      </c>
      <c r="T13" s="21">
        <v>5</v>
      </c>
      <c r="U13" s="21">
        <f t="shared" si="3"/>
        <v>10</v>
      </c>
      <c r="V13" s="21">
        <v>5</v>
      </c>
      <c r="W13" s="21">
        <v>5</v>
      </c>
      <c r="X13" s="21">
        <f t="shared" si="4"/>
        <v>10</v>
      </c>
      <c r="Y13" s="22">
        <f t="shared" si="5"/>
        <v>67.13</v>
      </c>
    </row>
    <row r="14" spans="1:25" s="13" customFormat="1" ht="15">
      <c r="A14" s="2" t="s">
        <v>98</v>
      </c>
      <c r="B14" s="23">
        <v>50</v>
      </c>
      <c r="C14" s="24">
        <v>1</v>
      </c>
      <c r="D14" s="24">
        <v>2</v>
      </c>
      <c r="E14" s="24">
        <v>5</v>
      </c>
      <c r="F14" s="24">
        <v>0</v>
      </c>
      <c r="G14" s="24">
        <v>2</v>
      </c>
      <c r="H14" s="21">
        <f t="shared" si="0"/>
        <v>10</v>
      </c>
      <c r="I14" s="24">
        <v>5</v>
      </c>
      <c r="J14" s="24">
        <v>5</v>
      </c>
      <c r="K14" s="24">
        <v>5</v>
      </c>
      <c r="L14" s="24">
        <v>3</v>
      </c>
      <c r="M14" s="24">
        <v>5</v>
      </c>
      <c r="N14" s="21">
        <f t="shared" si="1"/>
        <v>23</v>
      </c>
      <c r="O14" s="24">
        <v>5</v>
      </c>
      <c r="P14" s="24">
        <v>3.92</v>
      </c>
      <c r="Q14" s="24">
        <v>5</v>
      </c>
      <c r="R14" s="21">
        <f t="shared" si="2"/>
        <v>13.92</v>
      </c>
      <c r="S14" s="24">
        <v>5</v>
      </c>
      <c r="T14" s="24">
        <v>5</v>
      </c>
      <c r="U14" s="21">
        <f t="shared" si="3"/>
        <v>10</v>
      </c>
      <c r="V14" s="24">
        <v>5</v>
      </c>
      <c r="W14" s="24">
        <v>5</v>
      </c>
      <c r="X14" s="21">
        <f t="shared" si="4"/>
        <v>10</v>
      </c>
      <c r="Y14" s="22">
        <f t="shared" si="5"/>
        <v>66.92</v>
      </c>
    </row>
    <row r="15" spans="1:25" s="13" customFormat="1" ht="15">
      <c r="A15" s="2" t="s">
        <v>101</v>
      </c>
      <c r="B15" s="23">
        <v>44</v>
      </c>
      <c r="C15" s="24">
        <v>0</v>
      </c>
      <c r="D15" s="24">
        <v>0</v>
      </c>
      <c r="E15" s="24">
        <v>5</v>
      </c>
      <c r="F15" s="24">
        <v>0</v>
      </c>
      <c r="G15" s="24">
        <v>5</v>
      </c>
      <c r="H15" s="21">
        <f t="shared" si="0"/>
        <v>10</v>
      </c>
      <c r="I15" s="24">
        <v>4.59</v>
      </c>
      <c r="J15" s="24">
        <v>3</v>
      </c>
      <c r="K15" s="24">
        <v>5</v>
      </c>
      <c r="L15" s="24">
        <v>4</v>
      </c>
      <c r="M15" s="24">
        <v>5</v>
      </c>
      <c r="N15" s="21">
        <f t="shared" si="1"/>
        <v>21.59</v>
      </c>
      <c r="O15" s="24">
        <v>5</v>
      </c>
      <c r="P15" s="24">
        <v>4.77</v>
      </c>
      <c r="Q15" s="24">
        <v>5</v>
      </c>
      <c r="R15" s="21">
        <f t="shared" si="2"/>
        <v>14.77</v>
      </c>
      <c r="S15" s="24">
        <v>5</v>
      </c>
      <c r="T15" s="24">
        <v>5</v>
      </c>
      <c r="U15" s="21">
        <f t="shared" si="3"/>
        <v>10</v>
      </c>
      <c r="V15" s="24">
        <v>5</v>
      </c>
      <c r="W15" s="24">
        <v>5</v>
      </c>
      <c r="X15" s="21">
        <f t="shared" si="4"/>
        <v>10</v>
      </c>
      <c r="Y15" s="22">
        <f t="shared" si="5"/>
        <v>66.36</v>
      </c>
    </row>
    <row r="16" spans="1:25" s="13" customFormat="1" ht="15">
      <c r="A16" s="2" t="s">
        <v>91</v>
      </c>
      <c r="B16" s="23">
        <v>52</v>
      </c>
      <c r="C16" s="24">
        <v>1</v>
      </c>
      <c r="D16" s="24">
        <v>2</v>
      </c>
      <c r="E16" s="24">
        <v>5</v>
      </c>
      <c r="F16" s="24">
        <v>0</v>
      </c>
      <c r="G16" s="24">
        <v>5</v>
      </c>
      <c r="H16" s="21">
        <f t="shared" si="0"/>
        <v>13</v>
      </c>
      <c r="I16" s="24">
        <v>4.63</v>
      </c>
      <c r="J16" s="24">
        <v>4</v>
      </c>
      <c r="K16" s="24">
        <v>5</v>
      </c>
      <c r="L16" s="24">
        <v>4</v>
      </c>
      <c r="M16" s="24">
        <v>5</v>
      </c>
      <c r="N16" s="21">
        <f t="shared" si="1"/>
        <v>22.63</v>
      </c>
      <c r="O16" s="24">
        <v>4</v>
      </c>
      <c r="P16" s="24">
        <v>4.6</v>
      </c>
      <c r="Q16" s="24">
        <v>5</v>
      </c>
      <c r="R16" s="21">
        <f t="shared" si="2"/>
        <v>13.6</v>
      </c>
      <c r="S16" s="24">
        <v>4</v>
      </c>
      <c r="T16" s="24">
        <v>5</v>
      </c>
      <c r="U16" s="21">
        <f t="shared" si="3"/>
        <v>9</v>
      </c>
      <c r="V16" s="24">
        <v>3</v>
      </c>
      <c r="W16" s="24">
        <v>5</v>
      </c>
      <c r="X16" s="21">
        <f t="shared" si="4"/>
        <v>8</v>
      </c>
      <c r="Y16" s="22">
        <f t="shared" si="5"/>
        <v>66.22999999999999</v>
      </c>
    </row>
    <row r="17" spans="1:25" s="13" customFormat="1" ht="15">
      <c r="A17" s="2" t="s">
        <v>92</v>
      </c>
      <c r="B17" s="23">
        <v>50</v>
      </c>
      <c r="C17" s="24">
        <v>1</v>
      </c>
      <c r="D17" s="24">
        <v>2</v>
      </c>
      <c r="E17" s="24">
        <v>5</v>
      </c>
      <c r="F17" s="24">
        <v>0</v>
      </c>
      <c r="G17" s="24">
        <v>5</v>
      </c>
      <c r="H17" s="21">
        <f t="shared" si="0"/>
        <v>13</v>
      </c>
      <c r="I17" s="24">
        <v>3.96</v>
      </c>
      <c r="J17" s="24">
        <v>5</v>
      </c>
      <c r="K17" s="24">
        <v>5</v>
      </c>
      <c r="L17" s="24">
        <v>4</v>
      </c>
      <c r="M17" s="24">
        <v>5</v>
      </c>
      <c r="N17" s="21">
        <f t="shared" si="1"/>
        <v>22.96</v>
      </c>
      <c r="O17" s="24">
        <v>2.5</v>
      </c>
      <c r="P17" s="24">
        <v>2.5</v>
      </c>
      <c r="Q17" s="24">
        <v>5</v>
      </c>
      <c r="R17" s="21">
        <f t="shared" si="2"/>
        <v>10</v>
      </c>
      <c r="S17" s="24">
        <v>5</v>
      </c>
      <c r="T17" s="24">
        <v>5</v>
      </c>
      <c r="U17" s="21">
        <f t="shared" si="3"/>
        <v>10</v>
      </c>
      <c r="V17" s="24">
        <v>5</v>
      </c>
      <c r="W17" s="24">
        <v>5</v>
      </c>
      <c r="X17" s="21">
        <f t="shared" si="4"/>
        <v>10</v>
      </c>
      <c r="Y17" s="22">
        <f t="shared" si="5"/>
        <v>65.96000000000001</v>
      </c>
    </row>
    <row r="18" spans="1:25" s="13" customFormat="1" ht="25.5">
      <c r="A18" s="2" t="s">
        <v>26</v>
      </c>
      <c r="B18" s="23">
        <v>50</v>
      </c>
      <c r="C18" s="24">
        <v>0</v>
      </c>
      <c r="D18" s="24">
        <v>2</v>
      </c>
      <c r="E18" s="24">
        <v>5</v>
      </c>
      <c r="F18" s="24">
        <v>0</v>
      </c>
      <c r="G18" s="24">
        <v>5</v>
      </c>
      <c r="H18" s="21">
        <f t="shared" si="0"/>
        <v>12</v>
      </c>
      <c r="I18" s="24">
        <v>5</v>
      </c>
      <c r="J18" s="24">
        <v>5</v>
      </c>
      <c r="K18" s="24">
        <v>5</v>
      </c>
      <c r="L18" s="24">
        <v>3</v>
      </c>
      <c r="M18" s="24">
        <v>0</v>
      </c>
      <c r="N18" s="21">
        <f t="shared" si="1"/>
        <v>18</v>
      </c>
      <c r="O18" s="24">
        <v>5</v>
      </c>
      <c r="P18" s="24">
        <v>5</v>
      </c>
      <c r="Q18" s="24">
        <v>5</v>
      </c>
      <c r="R18" s="21">
        <f t="shared" si="2"/>
        <v>15</v>
      </c>
      <c r="S18" s="24">
        <v>5</v>
      </c>
      <c r="T18" s="24">
        <v>5</v>
      </c>
      <c r="U18" s="21">
        <f t="shared" si="3"/>
        <v>10</v>
      </c>
      <c r="V18" s="24">
        <v>5</v>
      </c>
      <c r="W18" s="24">
        <v>5</v>
      </c>
      <c r="X18" s="21">
        <f t="shared" si="4"/>
        <v>10</v>
      </c>
      <c r="Y18" s="22">
        <f t="shared" si="5"/>
        <v>65</v>
      </c>
    </row>
    <row r="19" spans="1:25" s="13" customFormat="1" ht="24.75" customHeight="1">
      <c r="A19" s="2" t="s">
        <v>96</v>
      </c>
      <c r="B19" s="23">
        <v>50</v>
      </c>
      <c r="C19" s="24">
        <v>0.1</v>
      </c>
      <c r="D19" s="24">
        <v>0</v>
      </c>
      <c r="E19" s="24">
        <v>5</v>
      </c>
      <c r="F19" s="24">
        <v>0</v>
      </c>
      <c r="G19" s="24">
        <v>5</v>
      </c>
      <c r="H19" s="21">
        <f t="shared" si="0"/>
        <v>10.1</v>
      </c>
      <c r="I19" s="24">
        <v>5</v>
      </c>
      <c r="J19" s="24">
        <v>5</v>
      </c>
      <c r="K19" s="24">
        <v>5</v>
      </c>
      <c r="L19" s="24">
        <v>4</v>
      </c>
      <c r="M19" s="24">
        <v>5</v>
      </c>
      <c r="N19" s="21">
        <f t="shared" si="1"/>
        <v>24</v>
      </c>
      <c r="O19" s="24">
        <v>2.5</v>
      </c>
      <c r="P19" s="24">
        <v>2.5</v>
      </c>
      <c r="Q19" s="24">
        <v>5</v>
      </c>
      <c r="R19" s="21">
        <f t="shared" si="2"/>
        <v>10</v>
      </c>
      <c r="S19" s="24">
        <v>5</v>
      </c>
      <c r="T19" s="24">
        <v>5</v>
      </c>
      <c r="U19" s="21">
        <f t="shared" si="3"/>
        <v>10</v>
      </c>
      <c r="V19" s="24">
        <v>5</v>
      </c>
      <c r="W19" s="24">
        <v>5</v>
      </c>
      <c r="X19" s="21">
        <f t="shared" si="4"/>
        <v>10</v>
      </c>
      <c r="Y19" s="22">
        <f t="shared" si="5"/>
        <v>64.1</v>
      </c>
    </row>
    <row r="20" spans="1:25" s="13" customFormat="1" ht="15">
      <c r="A20" s="2" t="s">
        <v>107</v>
      </c>
      <c r="B20" s="23">
        <v>50</v>
      </c>
      <c r="C20" s="24">
        <v>0</v>
      </c>
      <c r="D20" s="24">
        <v>1</v>
      </c>
      <c r="E20" s="24">
        <v>5</v>
      </c>
      <c r="F20" s="24">
        <v>0</v>
      </c>
      <c r="G20" s="24">
        <v>5</v>
      </c>
      <c r="H20" s="21">
        <f t="shared" si="0"/>
        <v>11</v>
      </c>
      <c r="I20" s="24">
        <v>5</v>
      </c>
      <c r="J20" s="24">
        <v>5</v>
      </c>
      <c r="K20" s="24">
        <v>5</v>
      </c>
      <c r="L20" s="24">
        <v>3</v>
      </c>
      <c r="M20" s="24">
        <v>0</v>
      </c>
      <c r="N20" s="21">
        <f t="shared" si="1"/>
        <v>18</v>
      </c>
      <c r="O20" s="24">
        <v>5</v>
      </c>
      <c r="P20" s="24">
        <v>5</v>
      </c>
      <c r="Q20" s="24">
        <v>5</v>
      </c>
      <c r="R20" s="21">
        <f t="shared" si="2"/>
        <v>15</v>
      </c>
      <c r="S20" s="24">
        <v>5</v>
      </c>
      <c r="T20" s="24">
        <v>5</v>
      </c>
      <c r="U20" s="21">
        <f t="shared" si="3"/>
        <v>10</v>
      </c>
      <c r="V20" s="24">
        <v>5</v>
      </c>
      <c r="W20" s="24">
        <v>5</v>
      </c>
      <c r="X20" s="21">
        <f t="shared" si="4"/>
        <v>10</v>
      </c>
      <c r="Y20" s="22">
        <f t="shared" si="5"/>
        <v>64</v>
      </c>
    </row>
    <row r="21" spans="1:25" s="13" customFormat="1" ht="28.5" customHeight="1">
      <c r="A21" s="2" t="s">
        <v>108</v>
      </c>
      <c r="B21" s="23">
        <v>50</v>
      </c>
      <c r="C21" s="24">
        <v>0</v>
      </c>
      <c r="D21" s="24">
        <v>1</v>
      </c>
      <c r="E21" s="24">
        <v>5</v>
      </c>
      <c r="F21" s="24">
        <v>0</v>
      </c>
      <c r="G21" s="24">
        <v>5</v>
      </c>
      <c r="H21" s="21">
        <f t="shared" si="0"/>
        <v>11</v>
      </c>
      <c r="I21" s="24">
        <v>5</v>
      </c>
      <c r="J21" s="24">
        <v>5</v>
      </c>
      <c r="K21" s="24">
        <v>5</v>
      </c>
      <c r="L21" s="24">
        <v>3</v>
      </c>
      <c r="M21" s="24">
        <v>0</v>
      </c>
      <c r="N21" s="21">
        <f t="shared" si="1"/>
        <v>18</v>
      </c>
      <c r="O21" s="24">
        <v>5</v>
      </c>
      <c r="P21" s="24">
        <v>5</v>
      </c>
      <c r="Q21" s="24">
        <v>5</v>
      </c>
      <c r="R21" s="21">
        <f t="shared" si="2"/>
        <v>15</v>
      </c>
      <c r="S21" s="24">
        <v>5</v>
      </c>
      <c r="T21" s="24">
        <v>5</v>
      </c>
      <c r="U21" s="21">
        <f t="shared" si="3"/>
        <v>10</v>
      </c>
      <c r="V21" s="24">
        <v>5</v>
      </c>
      <c r="W21" s="24">
        <v>5</v>
      </c>
      <c r="X21" s="21">
        <f t="shared" si="4"/>
        <v>10</v>
      </c>
      <c r="Y21" s="22">
        <f t="shared" si="5"/>
        <v>64</v>
      </c>
    </row>
    <row r="22" spans="1:25" s="13" customFormat="1" ht="15">
      <c r="A22" s="2" t="s">
        <v>57</v>
      </c>
      <c r="B22" s="20">
        <v>75</v>
      </c>
      <c r="C22" s="21">
        <v>1</v>
      </c>
      <c r="D22" s="21">
        <v>2</v>
      </c>
      <c r="E22" s="21">
        <v>4</v>
      </c>
      <c r="F22" s="21">
        <v>0</v>
      </c>
      <c r="G22" s="21">
        <v>5</v>
      </c>
      <c r="H22" s="21">
        <f t="shared" si="0"/>
        <v>12</v>
      </c>
      <c r="I22" s="21">
        <v>3.5650000000000004</v>
      </c>
      <c r="J22" s="21">
        <v>5</v>
      </c>
      <c r="K22" s="21">
        <v>4</v>
      </c>
      <c r="L22" s="21">
        <v>4</v>
      </c>
      <c r="M22" s="21">
        <v>2.5</v>
      </c>
      <c r="N22" s="21">
        <f t="shared" si="1"/>
        <v>19.065</v>
      </c>
      <c r="O22" s="21">
        <v>5</v>
      </c>
      <c r="P22" s="21">
        <v>4.645</v>
      </c>
      <c r="Q22" s="21">
        <v>4</v>
      </c>
      <c r="R22" s="21">
        <f t="shared" si="2"/>
        <v>13.645</v>
      </c>
      <c r="S22" s="21">
        <v>5</v>
      </c>
      <c r="T22" s="21">
        <v>5</v>
      </c>
      <c r="U22" s="21">
        <f t="shared" si="3"/>
        <v>10</v>
      </c>
      <c r="V22" s="21">
        <v>4.5</v>
      </c>
      <c r="W22" s="21">
        <v>4.5</v>
      </c>
      <c r="X22" s="21">
        <f t="shared" si="4"/>
        <v>9</v>
      </c>
      <c r="Y22" s="22">
        <f t="shared" si="5"/>
        <v>63.71</v>
      </c>
    </row>
    <row r="23" spans="1:25" s="13" customFormat="1" ht="15">
      <c r="A23" s="2" t="s">
        <v>77</v>
      </c>
      <c r="B23" s="20">
        <v>75</v>
      </c>
      <c r="C23" s="21">
        <v>0.8</v>
      </c>
      <c r="D23" s="21">
        <v>2</v>
      </c>
      <c r="E23" s="21">
        <v>3</v>
      </c>
      <c r="F23" s="21">
        <v>0</v>
      </c>
      <c r="G23" s="21">
        <v>4.5</v>
      </c>
      <c r="H23" s="21">
        <f t="shared" si="0"/>
        <v>10.3</v>
      </c>
      <c r="I23" s="21">
        <v>2.615</v>
      </c>
      <c r="J23" s="21">
        <v>5</v>
      </c>
      <c r="K23" s="21">
        <v>4.5</v>
      </c>
      <c r="L23" s="21">
        <v>4</v>
      </c>
      <c r="M23" s="21">
        <v>5</v>
      </c>
      <c r="N23" s="21">
        <f t="shared" si="1"/>
        <v>21.115000000000002</v>
      </c>
      <c r="O23" s="21">
        <v>4.5</v>
      </c>
      <c r="P23" s="21">
        <v>3.1149999999999998</v>
      </c>
      <c r="Q23" s="21">
        <v>4</v>
      </c>
      <c r="R23" s="21">
        <f t="shared" si="2"/>
        <v>11.615</v>
      </c>
      <c r="S23" s="21">
        <v>5</v>
      </c>
      <c r="T23" s="21">
        <v>5</v>
      </c>
      <c r="U23" s="21">
        <f t="shared" si="3"/>
        <v>10</v>
      </c>
      <c r="V23" s="21">
        <v>5</v>
      </c>
      <c r="W23" s="21">
        <v>5</v>
      </c>
      <c r="X23" s="21">
        <f t="shared" si="4"/>
        <v>10</v>
      </c>
      <c r="Y23" s="22">
        <f t="shared" si="5"/>
        <v>63.03</v>
      </c>
    </row>
    <row r="24" spans="1:25" s="13" customFormat="1" ht="30" customHeight="1">
      <c r="A24" s="2" t="s">
        <v>88</v>
      </c>
      <c r="B24" s="23">
        <v>50</v>
      </c>
      <c r="C24" s="24">
        <v>0.6</v>
      </c>
      <c r="D24" s="24">
        <v>2</v>
      </c>
      <c r="E24" s="24">
        <v>5</v>
      </c>
      <c r="F24" s="24">
        <v>0</v>
      </c>
      <c r="G24" s="24">
        <v>5</v>
      </c>
      <c r="H24" s="21">
        <f t="shared" si="0"/>
        <v>12.6</v>
      </c>
      <c r="I24" s="24">
        <v>3.34</v>
      </c>
      <c r="J24" s="24">
        <v>3</v>
      </c>
      <c r="K24" s="24">
        <v>5</v>
      </c>
      <c r="L24" s="24">
        <v>4</v>
      </c>
      <c r="M24" s="24">
        <v>5</v>
      </c>
      <c r="N24" s="21">
        <f t="shared" si="1"/>
        <v>20.34</v>
      </c>
      <c r="O24" s="24">
        <v>4</v>
      </c>
      <c r="P24" s="24">
        <v>3.87</v>
      </c>
      <c r="Q24" s="24">
        <v>2</v>
      </c>
      <c r="R24" s="21">
        <f t="shared" si="2"/>
        <v>9.870000000000001</v>
      </c>
      <c r="S24" s="24">
        <v>5</v>
      </c>
      <c r="T24" s="24">
        <v>5</v>
      </c>
      <c r="U24" s="21">
        <f t="shared" si="3"/>
        <v>10</v>
      </c>
      <c r="V24" s="24">
        <v>5</v>
      </c>
      <c r="W24" s="24">
        <v>5</v>
      </c>
      <c r="X24" s="21">
        <f t="shared" si="4"/>
        <v>10</v>
      </c>
      <c r="Y24" s="22">
        <f t="shared" si="5"/>
        <v>62.81</v>
      </c>
    </row>
    <row r="25" spans="1:25" s="13" customFormat="1" ht="21" customHeight="1">
      <c r="A25" s="2" t="s">
        <v>86</v>
      </c>
      <c r="B25" s="23">
        <v>50</v>
      </c>
      <c r="C25" s="24">
        <v>1</v>
      </c>
      <c r="D25" s="24">
        <v>2</v>
      </c>
      <c r="E25" s="24">
        <v>4</v>
      </c>
      <c r="F25" s="24">
        <v>0</v>
      </c>
      <c r="G25" s="24">
        <v>5</v>
      </c>
      <c r="H25" s="21">
        <f t="shared" si="0"/>
        <v>12</v>
      </c>
      <c r="I25" s="24">
        <v>4.98</v>
      </c>
      <c r="J25" s="24">
        <v>4</v>
      </c>
      <c r="K25" s="24">
        <v>4</v>
      </c>
      <c r="L25" s="24">
        <v>4</v>
      </c>
      <c r="M25" s="24">
        <v>0</v>
      </c>
      <c r="N25" s="21">
        <f t="shared" si="1"/>
        <v>16.98</v>
      </c>
      <c r="O25" s="24">
        <v>5</v>
      </c>
      <c r="P25" s="24">
        <v>4.78</v>
      </c>
      <c r="Q25" s="24">
        <v>4</v>
      </c>
      <c r="R25" s="21">
        <f t="shared" si="2"/>
        <v>13.780000000000001</v>
      </c>
      <c r="S25" s="24">
        <v>5</v>
      </c>
      <c r="T25" s="24">
        <v>5</v>
      </c>
      <c r="U25" s="21">
        <f t="shared" si="3"/>
        <v>10</v>
      </c>
      <c r="V25" s="24">
        <v>5</v>
      </c>
      <c r="W25" s="24">
        <v>5</v>
      </c>
      <c r="X25" s="21">
        <f t="shared" si="4"/>
        <v>10</v>
      </c>
      <c r="Y25" s="22">
        <f t="shared" si="5"/>
        <v>62.760000000000005</v>
      </c>
    </row>
    <row r="26" spans="1:25" s="13" customFormat="1" ht="29.25" customHeight="1">
      <c r="A26" s="2" t="s">
        <v>87</v>
      </c>
      <c r="B26" s="23">
        <v>50</v>
      </c>
      <c r="C26" s="24">
        <v>1</v>
      </c>
      <c r="D26" s="24">
        <v>2</v>
      </c>
      <c r="E26" s="24">
        <v>5</v>
      </c>
      <c r="F26" s="24">
        <v>0</v>
      </c>
      <c r="G26" s="24">
        <v>5</v>
      </c>
      <c r="H26" s="21">
        <f t="shared" si="0"/>
        <v>13</v>
      </c>
      <c r="I26" s="24">
        <v>3.4</v>
      </c>
      <c r="J26" s="24">
        <v>2</v>
      </c>
      <c r="K26" s="24">
        <v>3</v>
      </c>
      <c r="L26" s="24">
        <v>4</v>
      </c>
      <c r="M26" s="24">
        <v>5</v>
      </c>
      <c r="N26" s="21">
        <f t="shared" si="1"/>
        <v>17.4</v>
      </c>
      <c r="O26" s="24">
        <v>3.5</v>
      </c>
      <c r="P26" s="24">
        <v>3.73</v>
      </c>
      <c r="Q26" s="24">
        <v>5</v>
      </c>
      <c r="R26" s="21">
        <f t="shared" si="2"/>
        <v>12.23</v>
      </c>
      <c r="S26" s="24">
        <v>5</v>
      </c>
      <c r="T26" s="24">
        <v>5</v>
      </c>
      <c r="U26" s="21">
        <f t="shared" si="3"/>
        <v>10</v>
      </c>
      <c r="V26" s="24">
        <v>5</v>
      </c>
      <c r="W26" s="24">
        <v>5</v>
      </c>
      <c r="X26" s="21">
        <f t="shared" si="4"/>
        <v>10</v>
      </c>
      <c r="Y26" s="22">
        <f t="shared" si="5"/>
        <v>62.629999999999995</v>
      </c>
    </row>
    <row r="27" spans="1:25" s="13" customFormat="1" ht="30" customHeight="1">
      <c r="A27" s="2" t="s">
        <v>80</v>
      </c>
      <c r="B27" s="20">
        <v>75</v>
      </c>
      <c r="C27" s="21">
        <v>0</v>
      </c>
      <c r="D27" s="21">
        <v>0</v>
      </c>
      <c r="E27" s="21">
        <v>5</v>
      </c>
      <c r="F27" s="21">
        <v>0</v>
      </c>
      <c r="G27" s="21">
        <v>5</v>
      </c>
      <c r="H27" s="21">
        <f t="shared" si="0"/>
        <v>10</v>
      </c>
      <c r="I27" s="21">
        <v>4.995</v>
      </c>
      <c r="J27" s="21">
        <v>4.5</v>
      </c>
      <c r="K27" s="21">
        <v>5</v>
      </c>
      <c r="L27" s="21">
        <v>4</v>
      </c>
      <c r="M27" s="21">
        <v>0</v>
      </c>
      <c r="N27" s="21">
        <f t="shared" si="1"/>
        <v>18.495</v>
      </c>
      <c r="O27" s="21">
        <v>5</v>
      </c>
      <c r="P27" s="21">
        <v>4.99</v>
      </c>
      <c r="Q27" s="21">
        <v>5</v>
      </c>
      <c r="R27" s="21">
        <f t="shared" si="2"/>
        <v>14.99</v>
      </c>
      <c r="S27" s="21">
        <v>5</v>
      </c>
      <c r="T27" s="21">
        <v>5</v>
      </c>
      <c r="U27" s="21">
        <f t="shared" si="3"/>
        <v>10</v>
      </c>
      <c r="V27" s="21">
        <v>4</v>
      </c>
      <c r="W27" s="21">
        <v>5</v>
      </c>
      <c r="X27" s="21">
        <f t="shared" si="4"/>
        <v>9</v>
      </c>
      <c r="Y27" s="22">
        <f t="shared" si="5"/>
        <v>62.485</v>
      </c>
    </row>
    <row r="28" spans="1:25" s="13" customFormat="1" ht="15">
      <c r="A28" s="2" t="s">
        <v>61</v>
      </c>
      <c r="B28" s="20">
        <v>75</v>
      </c>
      <c r="C28" s="21">
        <v>0</v>
      </c>
      <c r="D28" s="21">
        <v>2</v>
      </c>
      <c r="E28" s="21">
        <v>3.5</v>
      </c>
      <c r="F28" s="21">
        <v>0</v>
      </c>
      <c r="G28" s="21">
        <v>1.5</v>
      </c>
      <c r="H28" s="21">
        <f t="shared" si="0"/>
        <v>7</v>
      </c>
      <c r="I28" s="21">
        <v>4.21</v>
      </c>
      <c r="J28" s="21">
        <v>4.5</v>
      </c>
      <c r="K28" s="21">
        <v>5</v>
      </c>
      <c r="L28" s="21">
        <v>4</v>
      </c>
      <c r="M28" s="21">
        <v>5</v>
      </c>
      <c r="N28" s="21">
        <f t="shared" si="1"/>
        <v>22.71</v>
      </c>
      <c r="O28" s="21">
        <v>4.5</v>
      </c>
      <c r="P28" s="21">
        <v>4.26</v>
      </c>
      <c r="Q28" s="21">
        <v>4</v>
      </c>
      <c r="R28" s="21">
        <f t="shared" si="2"/>
        <v>12.76</v>
      </c>
      <c r="S28" s="21">
        <v>5</v>
      </c>
      <c r="T28" s="21">
        <v>5</v>
      </c>
      <c r="U28" s="21">
        <f t="shared" si="3"/>
        <v>10</v>
      </c>
      <c r="V28" s="21">
        <v>5</v>
      </c>
      <c r="W28" s="21">
        <v>5</v>
      </c>
      <c r="X28" s="21">
        <f t="shared" si="4"/>
        <v>10</v>
      </c>
      <c r="Y28" s="22">
        <f t="shared" si="5"/>
        <v>62.47</v>
      </c>
    </row>
    <row r="29" spans="1:25" s="13" customFormat="1" ht="15">
      <c r="A29" s="2" t="s">
        <v>33</v>
      </c>
      <c r="B29" s="20">
        <v>75</v>
      </c>
      <c r="C29" s="21">
        <v>1</v>
      </c>
      <c r="D29" s="21">
        <v>2</v>
      </c>
      <c r="E29" s="21">
        <v>4</v>
      </c>
      <c r="F29" s="21">
        <v>0</v>
      </c>
      <c r="G29" s="21">
        <v>4.5</v>
      </c>
      <c r="H29" s="21">
        <f t="shared" si="0"/>
        <v>11.5</v>
      </c>
      <c r="I29" s="21">
        <v>4.345000000000001</v>
      </c>
      <c r="J29" s="21">
        <v>3.5</v>
      </c>
      <c r="K29" s="21">
        <v>4.5</v>
      </c>
      <c r="L29" s="21">
        <v>4</v>
      </c>
      <c r="M29" s="21">
        <v>5</v>
      </c>
      <c r="N29" s="21">
        <f t="shared" si="1"/>
        <v>21.345</v>
      </c>
      <c r="O29" s="21">
        <v>3</v>
      </c>
      <c r="P29" s="21">
        <v>4.6899999999999995</v>
      </c>
      <c r="Q29" s="21">
        <v>2.5</v>
      </c>
      <c r="R29" s="21">
        <f t="shared" si="2"/>
        <v>10.19</v>
      </c>
      <c r="S29" s="21">
        <v>5</v>
      </c>
      <c r="T29" s="21">
        <v>5</v>
      </c>
      <c r="U29" s="21">
        <f t="shared" si="3"/>
        <v>10</v>
      </c>
      <c r="V29" s="21">
        <v>4.5</v>
      </c>
      <c r="W29" s="21">
        <v>4.5</v>
      </c>
      <c r="X29" s="21">
        <f t="shared" si="4"/>
        <v>9</v>
      </c>
      <c r="Y29" s="22">
        <f t="shared" si="5"/>
        <v>62.035</v>
      </c>
    </row>
    <row r="30" spans="1:25" s="13" customFormat="1" ht="15">
      <c r="A30" s="2" t="s">
        <v>97</v>
      </c>
      <c r="B30" s="23">
        <v>50</v>
      </c>
      <c r="C30" s="24">
        <v>0.5</v>
      </c>
      <c r="D30" s="24">
        <v>2</v>
      </c>
      <c r="E30" s="24">
        <v>5</v>
      </c>
      <c r="F30" s="24">
        <v>0</v>
      </c>
      <c r="G30" s="24">
        <v>5</v>
      </c>
      <c r="H30" s="21">
        <f t="shared" si="0"/>
        <v>12.5</v>
      </c>
      <c r="I30" s="24">
        <v>4.52</v>
      </c>
      <c r="J30" s="24">
        <v>1</v>
      </c>
      <c r="K30" s="24">
        <v>5</v>
      </c>
      <c r="L30" s="24">
        <v>4</v>
      </c>
      <c r="M30" s="24">
        <v>5</v>
      </c>
      <c r="N30" s="21">
        <f t="shared" si="1"/>
        <v>19.52</v>
      </c>
      <c r="O30" s="24">
        <v>3.5</v>
      </c>
      <c r="P30" s="24">
        <v>4.57</v>
      </c>
      <c r="Q30" s="24">
        <v>3</v>
      </c>
      <c r="R30" s="21">
        <f t="shared" si="2"/>
        <v>11.07</v>
      </c>
      <c r="S30" s="24">
        <v>5</v>
      </c>
      <c r="T30" s="24">
        <v>4</v>
      </c>
      <c r="U30" s="21">
        <f t="shared" si="3"/>
        <v>9</v>
      </c>
      <c r="V30" s="24">
        <v>3</v>
      </c>
      <c r="W30" s="24">
        <v>5</v>
      </c>
      <c r="X30" s="21">
        <f t="shared" si="4"/>
        <v>8</v>
      </c>
      <c r="Y30" s="22">
        <f t="shared" si="5"/>
        <v>60.089999999999996</v>
      </c>
    </row>
    <row r="31" spans="1:25" s="13" customFormat="1" ht="17.25" customHeight="1">
      <c r="A31" s="2" t="s">
        <v>85</v>
      </c>
      <c r="B31" s="23">
        <v>50</v>
      </c>
      <c r="C31" s="24">
        <v>0.1</v>
      </c>
      <c r="D31" s="24">
        <v>2</v>
      </c>
      <c r="E31" s="24">
        <v>5</v>
      </c>
      <c r="F31" s="24">
        <v>1</v>
      </c>
      <c r="G31" s="24">
        <v>5</v>
      </c>
      <c r="H31" s="21">
        <f t="shared" si="0"/>
        <v>13.1</v>
      </c>
      <c r="I31" s="24">
        <v>4.97</v>
      </c>
      <c r="J31" s="24">
        <v>0</v>
      </c>
      <c r="K31" s="24">
        <v>5</v>
      </c>
      <c r="L31" s="24">
        <v>2</v>
      </c>
      <c r="M31" s="24">
        <v>5</v>
      </c>
      <c r="N31" s="21">
        <f t="shared" si="1"/>
        <v>16.97</v>
      </c>
      <c r="O31" s="24">
        <v>2.5</v>
      </c>
      <c r="P31" s="24">
        <v>2.5</v>
      </c>
      <c r="Q31" s="24">
        <v>5</v>
      </c>
      <c r="R31" s="21">
        <f t="shared" si="2"/>
        <v>10</v>
      </c>
      <c r="S31" s="24">
        <v>5</v>
      </c>
      <c r="T31" s="24">
        <v>5</v>
      </c>
      <c r="U31" s="21">
        <f t="shared" si="3"/>
        <v>10</v>
      </c>
      <c r="V31" s="24">
        <v>5</v>
      </c>
      <c r="W31" s="24">
        <v>5</v>
      </c>
      <c r="X31" s="21">
        <f t="shared" si="4"/>
        <v>10</v>
      </c>
      <c r="Y31" s="22">
        <f t="shared" si="5"/>
        <v>60.07</v>
      </c>
    </row>
    <row r="32" spans="1:25" s="13" customFormat="1" ht="15">
      <c r="A32" s="2" t="s">
        <v>65</v>
      </c>
      <c r="B32" s="23">
        <v>50</v>
      </c>
      <c r="C32" s="24">
        <v>0</v>
      </c>
      <c r="D32" s="24">
        <v>1</v>
      </c>
      <c r="E32" s="24">
        <v>5</v>
      </c>
      <c r="F32" s="24">
        <v>0</v>
      </c>
      <c r="G32" s="24">
        <v>5</v>
      </c>
      <c r="H32" s="21">
        <f t="shared" si="0"/>
        <v>11</v>
      </c>
      <c r="I32" s="24">
        <v>5</v>
      </c>
      <c r="J32" s="24">
        <v>5</v>
      </c>
      <c r="K32" s="24">
        <v>5</v>
      </c>
      <c r="L32" s="24">
        <v>4</v>
      </c>
      <c r="M32" s="24">
        <v>0</v>
      </c>
      <c r="N32" s="21">
        <f t="shared" si="1"/>
        <v>19</v>
      </c>
      <c r="O32" s="24">
        <v>5</v>
      </c>
      <c r="P32" s="24">
        <v>5</v>
      </c>
      <c r="Q32" s="24">
        <v>0</v>
      </c>
      <c r="R32" s="21">
        <f t="shared" si="2"/>
        <v>10</v>
      </c>
      <c r="S32" s="24">
        <v>5</v>
      </c>
      <c r="T32" s="24">
        <v>5</v>
      </c>
      <c r="U32" s="21">
        <f t="shared" si="3"/>
        <v>10</v>
      </c>
      <c r="V32" s="24">
        <v>5</v>
      </c>
      <c r="W32" s="24">
        <v>5</v>
      </c>
      <c r="X32" s="21">
        <f t="shared" si="4"/>
        <v>10</v>
      </c>
      <c r="Y32" s="22">
        <f t="shared" si="5"/>
        <v>60</v>
      </c>
    </row>
    <row r="33" spans="1:25" s="13" customFormat="1" ht="15">
      <c r="A33" s="2" t="s">
        <v>79</v>
      </c>
      <c r="B33" s="23">
        <v>19</v>
      </c>
      <c r="C33" s="24">
        <v>0</v>
      </c>
      <c r="D33" s="24">
        <v>1</v>
      </c>
      <c r="E33" s="24">
        <v>5</v>
      </c>
      <c r="F33" s="24">
        <v>0</v>
      </c>
      <c r="G33" s="24">
        <v>5</v>
      </c>
      <c r="H33" s="21">
        <f t="shared" si="0"/>
        <v>11</v>
      </c>
      <c r="I33" s="24">
        <v>4.79</v>
      </c>
      <c r="J33" s="24">
        <v>1</v>
      </c>
      <c r="K33" s="24">
        <v>5</v>
      </c>
      <c r="L33" s="24">
        <v>3</v>
      </c>
      <c r="M33" s="24">
        <v>0</v>
      </c>
      <c r="N33" s="21">
        <f t="shared" si="1"/>
        <v>13.79</v>
      </c>
      <c r="O33" s="24">
        <v>5</v>
      </c>
      <c r="P33" s="24">
        <v>4.94</v>
      </c>
      <c r="Q33" s="24">
        <v>5</v>
      </c>
      <c r="R33" s="21">
        <f t="shared" si="2"/>
        <v>14.940000000000001</v>
      </c>
      <c r="S33" s="24">
        <v>5</v>
      </c>
      <c r="T33" s="24">
        <v>5</v>
      </c>
      <c r="U33" s="21">
        <f t="shared" si="3"/>
        <v>10</v>
      </c>
      <c r="V33" s="24">
        <v>5</v>
      </c>
      <c r="W33" s="24">
        <v>5</v>
      </c>
      <c r="X33" s="21">
        <f t="shared" si="4"/>
        <v>10</v>
      </c>
      <c r="Y33" s="22">
        <f t="shared" si="5"/>
        <v>59.730000000000004</v>
      </c>
    </row>
    <row r="34" spans="1:25" s="13" customFormat="1" ht="15">
      <c r="A34" s="2" t="s">
        <v>28</v>
      </c>
      <c r="B34" s="20"/>
      <c r="C34" s="21">
        <v>1</v>
      </c>
      <c r="D34" s="21">
        <v>2</v>
      </c>
      <c r="E34" s="21">
        <v>2</v>
      </c>
      <c r="F34" s="21">
        <v>1</v>
      </c>
      <c r="G34" s="21">
        <v>4</v>
      </c>
      <c r="H34" s="21">
        <f t="shared" si="0"/>
        <v>10</v>
      </c>
      <c r="I34" s="21">
        <v>4.9399999999999995</v>
      </c>
      <c r="J34" s="21">
        <v>4.5</v>
      </c>
      <c r="K34" s="21">
        <v>3.5</v>
      </c>
      <c r="L34" s="21">
        <v>4</v>
      </c>
      <c r="M34" s="21">
        <v>5</v>
      </c>
      <c r="N34" s="21">
        <f t="shared" si="1"/>
        <v>21.939999999999998</v>
      </c>
      <c r="O34" s="21">
        <v>5</v>
      </c>
      <c r="P34" s="21">
        <v>4.78</v>
      </c>
      <c r="Q34" s="21">
        <v>2</v>
      </c>
      <c r="R34" s="21">
        <f t="shared" si="2"/>
        <v>11.780000000000001</v>
      </c>
      <c r="S34" s="21">
        <v>4.5</v>
      </c>
      <c r="T34" s="21">
        <v>5</v>
      </c>
      <c r="U34" s="21">
        <f t="shared" si="3"/>
        <v>9.5</v>
      </c>
      <c r="V34" s="21">
        <v>2</v>
      </c>
      <c r="W34" s="21">
        <v>4</v>
      </c>
      <c r="X34" s="21">
        <f t="shared" si="4"/>
        <v>6</v>
      </c>
      <c r="Y34" s="22">
        <f t="shared" si="5"/>
        <v>59.22</v>
      </c>
    </row>
    <row r="35" spans="1:25" s="13" customFormat="1" ht="15">
      <c r="A35" s="2" t="s">
        <v>32</v>
      </c>
      <c r="B35" s="20"/>
      <c r="C35" s="21">
        <v>0.1</v>
      </c>
      <c r="D35" s="21">
        <v>2</v>
      </c>
      <c r="E35" s="21">
        <v>2.5</v>
      </c>
      <c r="F35" s="21">
        <v>0</v>
      </c>
      <c r="G35" s="21">
        <v>3</v>
      </c>
      <c r="H35" s="21">
        <f t="shared" si="0"/>
        <v>7.6</v>
      </c>
      <c r="I35" s="21">
        <v>4.34</v>
      </c>
      <c r="J35" s="21">
        <v>4.5</v>
      </c>
      <c r="K35" s="21">
        <v>4.5</v>
      </c>
      <c r="L35" s="21">
        <v>4</v>
      </c>
      <c r="M35" s="21">
        <v>5</v>
      </c>
      <c r="N35" s="21">
        <f t="shared" si="1"/>
        <v>22.34</v>
      </c>
      <c r="O35" s="21">
        <v>3.25</v>
      </c>
      <c r="P35" s="21">
        <v>4.525</v>
      </c>
      <c r="Q35" s="21">
        <v>3.5</v>
      </c>
      <c r="R35" s="21">
        <f t="shared" si="2"/>
        <v>11.275</v>
      </c>
      <c r="S35" s="21">
        <v>4</v>
      </c>
      <c r="T35" s="21">
        <v>5</v>
      </c>
      <c r="U35" s="21">
        <f t="shared" si="3"/>
        <v>9</v>
      </c>
      <c r="V35" s="21">
        <v>4</v>
      </c>
      <c r="W35" s="21">
        <v>5</v>
      </c>
      <c r="X35" s="21">
        <f t="shared" si="4"/>
        <v>9</v>
      </c>
      <c r="Y35" s="22">
        <f t="shared" si="5"/>
        <v>59.214999999999996</v>
      </c>
    </row>
    <row r="36" spans="1:25" s="13" customFormat="1" ht="15">
      <c r="A36" s="2" t="s">
        <v>50</v>
      </c>
      <c r="B36" s="23">
        <v>50</v>
      </c>
      <c r="C36" s="24">
        <v>1</v>
      </c>
      <c r="D36" s="24">
        <v>2</v>
      </c>
      <c r="E36" s="24">
        <v>0</v>
      </c>
      <c r="F36" s="24">
        <v>0</v>
      </c>
      <c r="G36" s="24">
        <v>5</v>
      </c>
      <c r="H36" s="21">
        <f aca="true" t="shared" si="6" ref="H36:H67">SUM(C36:G36)</f>
        <v>8</v>
      </c>
      <c r="I36" s="24">
        <v>4.74</v>
      </c>
      <c r="J36" s="24">
        <v>4</v>
      </c>
      <c r="K36" s="24">
        <v>4</v>
      </c>
      <c r="L36" s="24">
        <v>4</v>
      </c>
      <c r="M36" s="24">
        <v>5</v>
      </c>
      <c r="N36" s="21">
        <f aca="true" t="shared" si="7" ref="N36:N67">SUM(I36:M36)</f>
        <v>21.740000000000002</v>
      </c>
      <c r="O36" s="24">
        <v>5</v>
      </c>
      <c r="P36" s="24">
        <v>5</v>
      </c>
      <c r="Q36" s="24">
        <v>1</v>
      </c>
      <c r="R36" s="21">
        <f aca="true" t="shared" si="8" ref="R36:R67">SUM(O36:Q36)</f>
        <v>11</v>
      </c>
      <c r="S36" s="24">
        <v>5</v>
      </c>
      <c r="T36" s="24">
        <v>5</v>
      </c>
      <c r="U36" s="21">
        <f aca="true" t="shared" si="9" ref="U36:U67">SUM(S36:T36)</f>
        <v>10</v>
      </c>
      <c r="V36" s="24">
        <v>3</v>
      </c>
      <c r="W36" s="24">
        <v>5</v>
      </c>
      <c r="X36" s="21">
        <f aca="true" t="shared" si="10" ref="X36:X67">SUM(V36:W36)</f>
        <v>8</v>
      </c>
      <c r="Y36" s="22">
        <f aca="true" t="shared" si="11" ref="Y36:Y67">H36+N36+R36+U36+X36</f>
        <v>58.74</v>
      </c>
    </row>
    <row r="37" spans="1:25" s="13" customFormat="1" ht="15">
      <c r="A37" s="2" t="s">
        <v>30</v>
      </c>
      <c r="B37" s="20">
        <v>76</v>
      </c>
      <c r="C37" s="24">
        <v>1</v>
      </c>
      <c r="D37" s="24">
        <v>2</v>
      </c>
      <c r="E37" s="21">
        <v>1.5</v>
      </c>
      <c r="F37" s="24">
        <v>0</v>
      </c>
      <c r="G37" s="21">
        <v>4.5</v>
      </c>
      <c r="H37" s="21">
        <f t="shared" si="6"/>
        <v>9</v>
      </c>
      <c r="I37" s="21">
        <v>4.67</v>
      </c>
      <c r="J37" s="21">
        <v>3</v>
      </c>
      <c r="K37" s="21">
        <v>3.5</v>
      </c>
      <c r="L37" s="21">
        <v>4</v>
      </c>
      <c r="M37" s="21">
        <v>2.5</v>
      </c>
      <c r="N37" s="21">
        <f t="shared" si="7"/>
        <v>17.67</v>
      </c>
      <c r="O37" s="21">
        <v>5</v>
      </c>
      <c r="P37" s="21">
        <v>4.245</v>
      </c>
      <c r="Q37" s="21">
        <v>4</v>
      </c>
      <c r="R37" s="21">
        <f t="shared" si="8"/>
        <v>13.245000000000001</v>
      </c>
      <c r="S37" s="21">
        <v>5</v>
      </c>
      <c r="T37" s="21">
        <v>4</v>
      </c>
      <c r="U37" s="21">
        <f t="shared" si="9"/>
        <v>9</v>
      </c>
      <c r="V37" s="21">
        <v>4.5</v>
      </c>
      <c r="W37" s="21">
        <v>5</v>
      </c>
      <c r="X37" s="21">
        <f t="shared" si="10"/>
        <v>9.5</v>
      </c>
      <c r="Y37" s="22">
        <f t="shared" si="11"/>
        <v>58.415000000000006</v>
      </c>
    </row>
    <row r="38" spans="1:25" s="13" customFormat="1" ht="15">
      <c r="A38" s="2" t="s">
        <v>102</v>
      </c>
      <c r="B38" s="23">
        <v>50</v>
      </c>
      <c r="C38" s="24">
        <v>0</v>
      </c>
      <c r="D38" s="24">
        <v>1</v>
      </c>
      <c r="E38" s="24">
        <v>5</v>
      </c>
      <c r="F38" s="24">
        <v>0</v>
      </c>
      <c r="G38" s="24">
        <v>5</v>
      </c>
      <c r="H38" s="21">
        <f t="shared" si="6"/>
        <v>11</v>
      </c>
      <c r="I38" s="24">
        <v>4.16</v>
      </c>
      <c r="J38" s="24">
        <v>5</v>
      </c>
      <c r="K38" s="24">
        <v>5</v>
      </c>
      <c r="L38" s="24">
        <v>3</v>
      </c>
      <c r="M38" s="24">
        <v>0</v>
      </c>
      <c r="N38" s="21">
        <f t="shared" si="7"/>
        <v>17.16</v>
      </c>
      <c r="O38" s="24">
        <v>2.5</v>
      </c>
      <c r="P38" s="24">
        <v>2.5</v>
      </c>
      <c r="Q38" s="24">
        <v>5</v>
      </c>
      <c r="R38" s="21">
        <f t="shared" si="8"/>
        <v>10</v>
      </c>
      <c r="S38" s="24">
        <v>5</v>
      </c>
      <c r="T38" s="24">
        <v>5</v>
      </c>
      <c r="U38" s="21">
        <f t="shared" si="9"/>
        <v>10</v>
      </c>
      <c r="V38" s="24">
        <v>5</v>
      </c>
      <c r="W38" s="24">
        <v>5</v>
      </c>
      <c r="X38" s="21">
        <f t="shared" si="10"/>
        <v>10</v>
      </c>
      <c r="Y38" s="22">
        <f t="shared" si="11"/>
        <v>58.16</v>
      </c>
    </row>
    <row r="39" spans="1:25" s="13" customFormat="1" ht="15">
      <c r="A39" s="2" t="s">
        <v>89</v>
      </c>
      <c r="B39" s="23">
        <v>50</v>
      </c>
      <c r="C39" s="24">
        <v>0.6</v>
      </c>
      <c r="D39" s="24">
        <v>2</v>
      </c>
      <c r="E39" s="24">
        <v>4</v>
      </c>
      <c r="F39" s="24">
        <v>0</v>
      </c>
      <c r="G39" s="24">
        <v>5</v>
      </c>
      <c r="H39" s="21">
        <f t="shared" si="6"/>
        <v>11.6</v>
      </c>
      <c r="I39" s="24">
        <v>4.14</v>
      </c>
      <c r="J39" s="24">
        <v>2</v>
      </c>
      <c r="K39" s="24">
        <v>5</v>
      </c>
      <c r="L39" s="24">
        <v>4</v>
      </c>
      <c r="M39" s="24">
        <v>5</v>
      </c>
      <c r="N39" s="21">
        <f t="shared" si="7"/>
        <v>20.14</v>
      </c>
      <c r="O39" s="24">
        <v>2.5</v>
      </c>
      <c r="P39" s="24">
        <v>2.38</v>
      </c>
      <c r="Q39" s="24">
        <v>2</v>
      </c>
      <c r="R39" s="21">
        <f t="shared" si="8"/>
        <v>6.88</v>
      </c>
      <c r="S39" s="24">
        <v>5</v>
      </c>
      <c r="T39" s="24">
        <v>5</v>
      </c>
      <c r="U39" s="21">
        <f t="shared" si="9"/>
        <v>10</v>
      </c>
      <c r="V39" s="24">
        <v>5</v>
      </c>
      <c r="W39" s="24">
        <v>4</v>
      </c>
      <c r="X39" s="21">
        <f t="shared" si="10"/>
        <v>9</v>
      </c>
      <c r="Y39" s="22">
        <f t="shared" si="11"/>
        <v>57.620000000000005</v>
      </c>
    </row>
    <row r="40" spans="1:25" s="13" customFormat="1" ht="15">
      <c r="A40" s="2" t="s">
        <v>34</v>
      </c>
      <c r="B40" s="20">
        <v>75</v>
      </c>
      <c r="C40" s="21">
        <v>1</v>
      </c>
      <c r="D40" s="21">
        <v>2</v>
      </c>
      <c r="E40" s="21">
        <v>2.5</v>
      </c>
      <c r="F40" s="21">
        <v>0</v>
      </c>
      <c r="G40" s="21">
        <v>5</v>
      </c>
      <c r="H40" s="21">
        <f t="shared" si="6"/>
        <v>10.5</v>
      </c>
      <c r="I40" s="21">
        <v>4.02</v>
      </c>
      <c r="J40" s="21">
        <v>3.5</v>
      </c>
      <c r="K40" s="21">
        <v>2.5</v>
      </c>
      <c r="L40" s="21">
        <v>4</v>
      </c>
      <c r="M40" s="21">
        <v>3.5</v>
      </c>
      <c r="N40" s="21">
        <f t="shared" si="7"/>
        <v>17.52</v>
      </c>
      <c r="O40" s="21">
        <v>5</v>
      </c>
      <c r="P40" s="21">
        <v>4.58</v>
      </c>
      <c r="Q40" s="21">
        <v>2</v>
      </c>
      <c r="R40" s="21">
        <f t="shared" si="8"/>
        <v>11.58</v>
      </c>
      <c r="S40" s="21">
        <v>4.5</v>
      </c>
      <c r="T40" s="21">
        <v>5</v>
      </c>
      <c r="U40" s="21">
        <f t="shared" si="9"/>
        <v>9.5</v>
      </c>
      <c r="V40" s="21">
        <v>4</v>
      </c>
      <c r="W40" s="21">
        <v>4.5</v>
      </c>
      <c r="X40" s="21">
        <f t="shared" si="10"/>
        <v>8.5</v>
      </c>
      <c r="Y40" s="22">
        <f t="shared" si="11"/>
        <v>57.6</v>
      </c>
    </row>
    <row r="41" spans="1:25" s="13" customFormat="1" ht="15">
      <c r="A41" s="2" t="s">
        <v>51</v>
      </c>
      <c r="B41" s="23">
        <v>50</v>
      </c>
      <c r="C41" s="24">
        <v>1</v>
      </c>
      <c r="D41" s="24">
        <v>2</v>
      </c>
      <c r="E41" s="24">
        <v>1</v>
      </c>
      <c r="F41" s="24">
        <v>0</v>
      </c>
      <c r="G41" s="24">
        <v>3</v>
      </c>
      <c r="H41" s="21">
        <f t="shared" si="6"/>
        <v>7</v>
      </c>
      <c r="I41" s="24">
        <v>4.35</v>
      </c>
      <c r="J41" s="24">
        <v>3</v>
      </c>
      <c r="K41" s="24">
        <v>5</v>
      </c>
      <c r="L41" s="24">
        <v>4</v>
      </c>
      <c r="M41" s="24">
        <v>5</v>
      </c>
      <c r="N41" s="21">
        <f t="shared" si="7"/>
        <v>21.35</v>
      </c>
      <c r="O41" s="24">
        <v>3.5</v>
      </c>
      <c r="P41" s="24">
        <v>4.33</v>
      </c>
      <c r="Q41" s="24">
        <v>1</v>
      </c>
      <c r="R41" s="21">
        <f t="shared" si="8"/>
        <v>8.83</v>
      </c>
      <c r="S41" s="24">
        <v>5</v>
      </c>
      <c r="T41" s="24">
        <v>5</v>
      </c>
      <c r="U41" s="21">
        <f t="shared" si="9"/>
        <v>10</v>
      </c>
      <c r="V41" s="24">
        <v>5</v>
      </c>
      <c r="W41" s="24">
        <v>5</v>
      </c>
      <c r="X41" s="21">
        <f t="shared" si="10"/>
        <v>10</v>
      </c>
      <c r="Y41" s="22">
        <f t="shared" si="11"/>
        <v>57.18</v>
      </c>
    </row>
    <row r="42" spans="1:25" s="13" customFormat="1" ht="25.5">
      <c r="A42" s="2" t="s">
        <v>105</v>
      </c>
      <c r="B42" s="23">
        <v>6</v>
      </c>
      <c r="C42" s="24">
        <v>0</v>
      </c>
      <c r="D42" s="24">
        <v>1</v>
      </c>
      <c r="E42" s="24">
        <v>5</v>
      </c>
      <c r="F42" s="24">
        <v>0</v>
      </c>
      <c r="G42" s="24">
        <v>5</v>
      </c>
      <c r="H42" s="21">
        <f t="shared" si="6"/>
        <v>11</v>
      </c>
      <c r="I42" s="24">
        <v>5</v>
      </c>
      <c r="J42" s="24">
        <v>5</v>
      </c>
      <c r="K42" s="24">
        <v>5</v>
      </c>
      <c r="L42" s="24">
        <v>1</v>
      </c>
      <c r="M42" s="24">
        <v>0</v>
      </c>
      <c r="N42" s="21">
        <f t="shared" si="7"/>
        <v>16</v>
      </c>
      <c r="O42" s="24">
        <v>2.5</v>
      </c>
      <c r="P42" s="24">
        <v>2.5</v>
      </c>
      <c r="Q42" s="24">
        <v>5</v>
      </c>
      <c r="R42" s="21">
        <f t="shared" si="8"/>
        <v>10</v>
      </c>
      <c r="S42" s="24">
        <v>5</v>
      </c>
      <c r="T42" s="24">
        <v>5</v>
      </c>
      <c r="U42" s="21">
        <f t="shared" si="9"/>
        <v>10</v>
      </c>
      <c r="V42" s="24">
        <v>5</v>
      </c>
      <c r="W42" s="24">
        <v>5</v>
      </c>
      <c r="X42" s="21">
        <f t="shared" si="10"/>
        <v>10</v>
      </c>
      <c r="Y42" s="22">
        <f t="shared" si="11"/>
        <v>57</v>
      </c>
    </row>
    <row r="43" spans="1:25" s="13" customFormat="1" ht="15">
      <c r="A43" s="2" t="s">
        <v>31</v>
      </c>
      <c r="B43" s="20">
        <v>75</v>
      </c>
      <c r="C43" s="21">
        <v>0.5</v>
      </c>
      <c r="D43" s="21">
        <v>2</v>
      </c>
      <c r="E43" s="21">
        <v>3</v>
      </c>
      <c r="F43" s="21">
        <v>0</v>
      </c>
      <c r="G43" s="21">
        <v>2.5</v>
      </c>
      <c r="H43" s="21">
        <f t="shared" si="6"/>
        <v>8</v>
      </c>
      <c r="I43" s="21">
        <v>4.255</v>
      </c>
      <c r="J43" s="21">
        <v>2.5</v>
      </c>
      <c r="K43" s="21">
        <v>5</v>
      </c>
      <c r="L43" s="21">
        <v>3.5</v>
      </c>
      <c r="M43" s="21">
        <v>3.5</v>
      </c>
      <c r="N43" s="21">
        <f t="shared" si="7"/>
        <v>18.755</v>
      </c>
      <c r="O43" s="21">
        <v>3.75</v>
      </c>
      <c r="P43" s="21">
        <v>4.605</v>
      </c>
      <c r="Q43" s="21">
        <v>4</v>
      </c>
      <c r="R43" s="21">
        <f t="shared" si="8"/>
        <v>12.355</v>
      </c>
      <c r="S43" s="21">
        <v>5</v>
      </c>
      <c r="T43" s="21">
        <v>4.5</v>
      </c>
      <c r="U43" s="21">
        <f t="shared" si="9"/>
        <v>9.5</v>
      </c>
      <c r="V43" s="21">
        <v>4</v>
      </c>
      <c r="W43" s="21">
        <v>4</v>
      </c>
      <c r="X43" s="21">
        <f t="shared" si="10"/>
        <v>8</v>
      </c>
      <c r="Y43" s="22">
        <f t="shared" si="11"/>
        <v>56.61</v>
      </c>
    </row>
    <row r="44" spans="1:25" ht="15">
      <c r="A44" s="2" t="s">
        <v>49</v>
      </c>
      <c r="B44" s="20">
        <v>75</v>
      </c>
      <c r="C44" s="21">
        <v>1</v>
      </c>
      <c r="D44" s="21">
        <v>2</v>
      </c>
      <c r="E44" s="21">
        <v>2.5</v>
      </c>
      <c r="F44" s="21">
        <v>0</v>
      </c>
      <c r="G44" s="21">
        <v>2.5</v>
      </c>
      <c r="H44" s="21">
        <f t="shared" si="6"/>
        <v>8</v>
      </c>
      <c r="I44" s="21">
        <v>4.675000000000001</v>
      </c>
      <c r="J44" s="21">
        <v>2.5</v>
      </c>
      <c r="K44" s="21">
        <v>4.5</v>
      </c>
      <c r="L44" s="21">
        <v>4</v>
      </c>
      <c r="M44" s="21">
        <v>3.5</v>
      </c>
      <c r="N44" s="21">
        <f t="shared" si="7"/>
        <v>19.175</v>
      </c>
      <c r="O44" s="21">
        <v>2.5</v>
      </c>
      <c r="P44" s="21">
        <v>4.42</v>
      </c>
      <c r="Q44" s="21">
        <v>2.5</v>
      </c>
      <c r="R44" s="21">
        <f t="shared" si="8"/>
        <v>9.42</v>
      </c>
      <c r="S44" s="21">
        <v>5</v>
      </c>
      <c r="T44" s="21">
        <v>5</v>
      </c>
      <c r="U44" s="21">
        <f t="shared" si="9"/>
        <v>10</v>
      </c>
      <c r="V44" s="21">
        <v>5</v>
      </c>
      <c r="W44" s="21">
        <v>5</v>
      </c>
      <c r="X44" s="21">
        <f t="shared" si="10"/>
        <v>10</v>
      </c>
      <c r="Y44" s="22">
        <f t="shared" si="11"/>
        <v>56.595</v>
      </c>
    </row>
    <row r="45" spans="1:25" ht="25.5">
      <c r="A45" s="2" t="s">
        <v>84</v>
      </c>
      <c r="B45" s="23">
        <v>50</v>
      </c>
      <c r="C45" s="24">
        <v>1</v>
      </c>
      <c r="D45" s="24">
        <v>2</v>
      </c>
      <c r="E45" s="24">
        <v>5</v>
      </c>
      <c r="F45" s="24">
        <v>0</v>
      </c>
      <c r="G45" s="24">
        <v>5</v>
      </c>
      <c r="H45" s="21">
        <f t="shared" si="6"/>
        <v>13</v>
      </c>
      <c r="I45" s="24">
        <v>1</v>
      </c>
      <c r="J45" s="24">
        <v>5</v>
      </c>
      <c r="K45" s="24">
        <v>5</v>
      </c>
      <c r="L45" s="24">
        <v>1</v>
      </c>
      <c r="M45" s="24">
        <v>0</v>
      </c>
      <c r="N45" s="21">
        <f t="shared" si="7"/>
        <v>12</v>
      </c>
      <c r="O45" s="24">
        <v>5</v>
      </c>
      <c r="P45" s="24">
        <v>2.45</v>
      </c>
      <c r="Q45" s="24">
        <v>4</v>
      </c>
      <c r="R45" s="21">
        <f t="shared" si="8"/>
        <v>11.45</v>
      </c>
      <c r="S45" s="24">
        <v>5</v>
      </c>
      <c r="T45" s="24">
        <v>5</v>
      </c>
      <c r="U45" s="21">
        <f t="shared" si="9"/>
        <v>10</v>
      </c>
      <c r="V45" s="24">
        <v>5</v>
      </c>
      <c r="W45" s="24">
        <v>5</v>
      </c>
      <c r="X45" s="21">
        <f t="shared" si="10"/>
        <v>10</v>
      </c>
      <c r="Y45" s="22">
        <f t="shared" si="11"/>
        <v>56.45</v>
      </c>
    </row>
    <row r="46" spans="1:25" ht="15">
      <c r="A46" s="2" t="s">
        <v>95</v>
      </c>
      <c r="B46" s="23">
        <v>50</v>
      </c>
      <c r="C46" s="24">
        <v>0.1</v>
      </c>
      <c r="D46" s="24">
        <v>1</v>
      </c>
      <c r="E46" s="24">
        <v>1</v>
      </c>
      <c r="F46" s="24">
        <v>0</v>
      </c>
      <c r="G46" s="24">
        <v>5</v>
      </c>
      <c r="H46" s="21">
        <f t="shared" si="6"/>
        <v>7.1</v>
      </c>
      <c r="I46" s="24">
        <v>4.62</v>
      </c>
      <c r="J46" s="24">
        <v>3</v>
      </c>
      <c r="K46" s="24">
        <v>4</v>
      </c>
      <c r="L46" s="24">
        <v>4</v>
      </c>
      <c r="M46" s="24">
        <v>1</v>
      </c>
      <c r="N46" s="21">
        <f t="shared" si="7"/>
        <v>16.62</v>
      </c>
      <c r="O46" s="24">
        <v>4.5</v>
      </c>
      <c r="P46" s="24">
        <v>4.89</v>
      </c>
      <c r="Q46" s="24">
        <v>5</v>
      </c>
      <c r="R46" s="21">
        <f t="shared" si="8"/>
        <v>14.39</v>
      </c>
      <c r="S46" s="24">
        <v>4</v>
      </c>
      <c r="T46" s="24">
        <v>4</v>
      </c>
      <c r="U46" s="21">
        <f t="shared" si="9"/>
        <v>8</v>
      </c>
      <c r="V46" s="24">
        <v>5</v>
      </c>
      <c r="W46" s="24">
        <v>5</v>
      </c>
      <c r="X46" s="21">
        <f t="shared" si="10"/>
        <v>10</v>
      </c>
      <c r="Y46" s="22">
        <f t="shared" si="11"/>
        <v>56.11</v>
      </c>
    </row>
    <row r="47" spans="1:25" ht="15">
      <c r="A47" s="2" t="s">
        <v>24</v>
      </c>
      <c r="B47" s="23">
        <v>50</v>
      </c>
      <c r="C47" s="24">
        <v>1</v>
      </c>
      <c r="D47" s="24">
        <v>2</v>
      </c>
      <c r="E47" s="24">
        <v>5</v>
      </c>
      <c r="F47" s="24">
        <v>0</v>
      </c>
      <c r="G47" s="24">
        <v>5</v>
      </c>
      <c r="H47" s="21">
        <f t="shared" si="6"/>
        <v>13</v>
      </c>
      <c r="I47" s="24">
        <v>4.43</v>
      </c>
      <c r="J47" s="24">
        <v>0</v>
      </c>
      <c r="K47" s="24">
        <v>3</v>
      </c>
      <c r="L47" s="24">
        <v>4</v>
      </c>
      <c r="M47" s="24">
        <v>4</v>
      </c>
      <c r="N47" s="21">
        <f t="shared" si="7"/>
        <v>15.43</v>
      </c>
      <c r="O47" s="24">
        <v>3.5</v>
      </c>
      <c r="P47" s="24">
        <v>4.66</v>
      </c>
      <c r="Q47" s="24">
        <v>2</v>
      </c>
      <c r="R47" s="21">
        <f t="shared" si="8"/>
        <v>10.16</v>
      </c>
      <c r="S47" s="24">
        <v>5</v>
      </c>
      <c r="T47" s="24">
        <v>5</v>
      </c>
      <c r="U47" s="21">
        <f t="shared" si="9"/>
        <v>10</v>
      </c>
      <c r="V47" s="24">
        <v>2</v>
      </c>
      <c r="W47" s="24">
        <v>5</v>
      </c>
      <c r="X47" s="21">
        <f t="shared" si="10"/>
        <v>7</v>
      </c>
      <c r="Y47" s="22">
        <f t="shared" si="11"/>
        <v>55.59</v>
      </c>
    </row>
    <row r="48" spans="1:25" ht="15">
      <c r="A48" s="2" t="s">
        <v>83</v>
      </c>
      <c r="B48" s="23">
        <v>50</v>
      </c>
      <c r="C48" s="24">
        <v>1</v>
      </c>
      <c r="D48" s="24">
        <v>2</v>
      </c>
      <c r="E48" s="24">
        <v>4</v>
      </c>
      <c r="F48" s="24">
        <v>0</v>
      </c>
      <c r="G48" s="24">
        <v>0</v>
      </c>
      <c r="H48" s="21">
        <f t="shared" si="6"/>
        <v>7</v>
      </c>
      <c r="I48" s="24">
        <v>4.42</v>
      </c>
      <c r="J48" s="24">
        <v>2</v>
      </c>
      <c r="K48" s="24">
        <v>5</v>
      </c>
      <c r="L48" s="24">
        <v>3</v>
      </c>
      <c r="M48" s="24">
        <v>5</v>
      </c>
      <c r="N48" s="21">
        <f t="shared" si="7"/>
        <v>19.42</v>
      </c>
      <c r="O48" s="24">
        <v>3</v>
      </c>
      <c r="P48" s="24">
        <v>4.16</v>
      </c>
      <c r="Q48" s="24">
        <v>3</v>
      </c>
      <c r="R48" s="21">
        <f t="shared" si="8"/>
        <v>10.16</v>
      </c>
      <c r="S48" s="24">
        <v>4</v>
      </c>
      <c r="T48" s="24">
        <v>5</v>
      </c>
      <c r="U48" s="21">
        <f t="shared" si="9"/>
        <v>9</v>
      </c>
      <c r="V48" s="24">
        <v>5</v>
      </c>
      <c r="W48" s="24">
        <v>5</v>
      </c>
      <c r="X48" s="21">
        <f t="shared" si="10"/>
        <v>10</v>
      </c>
      <c r="Y48" s="22">
        <f t="shared" si="11"/>
        <v>55.58</v>
      </c>
    </row>
    <row r="49" spans="1:25" ht="15">
      <c r="A49" s="2" t="s">
        <v>99</v>
      </c>
      <c r="B49" s="23">
        <v>50</v>
      </c>
      <c r="C49" s="24">
        <v>1</v>
      </c>
      <c r="D49" s="24">
        <v>2</v>
      </c>
      <c r="E49" s="24">
        <v>5</v>
      </c>
      <c r="F49" s="24">
        <v>0</v>
      </c>
      <c r="G49" s="24">
        <v>5</v>
      </c>
      <c r="H49" s="21">
        <f t="shared" si="6"/>
        <v>13</v>
      </c>
      <c r="I49" s="24">
        <v>0</v>
      </c>
      <c r="J49" s="24">
        <v>5</v>
      </c>
      <c r="K49" s="24">
        <v>5</v>
      </c>
      <c r="L49" s="24">
        <v>2</v>
      </c>
      <c r="M49" s="24">
        <v>5</v>
      </c>
      <c r="N49" s="21">
        <f t="shared" si="7"/>
        <v>17</v>
      </c>
      <c r="O49" s="24">
        <v>0</v>
      </c>
      <c r="P49" s="24">
        <v>0</v>
      </c>
      <c r="Q49" s="24">
        <v>5</v>
      </c>
      <c r="R49" s="21">
        <f t="shared" si="8"/>
        <v>5</v>
      </c>
      <c r="S49" s="24">
        <v>5</v>
      </c>
      <c r="T49" s="24">
        <v>5</v>
      </c>
      <c r="U49" s="21">
        <f t="shared" si="9"/>
        <v>10</v>
      </c>
      <c r="V49" s="24">
        <v>5</v>
      </c>
      <c r="W49" s="24">
        <v>5</v>
      </c>
      <c r="X49" s="21">
        <f t="shared" si="10"/>
        <v>10</v>
      </c>
      <c r="Y49" s="22">
        <f t="shared" si="11"/>
        <v>55</v>
      </c>
    </row>
    <row r="50" spans="1:25" ht="15">
      <c r="A50" s="2" t="s">
        <v>93</v>
      </c>
      <c r="B50" s="23">
        <v>50</v>
      </c>
      <c r="C50" s="24">
        <v>0.8</v>
      </c>
      <c r="D50" s="24">
        <v>0</v>
      </c>
      <c r="E50" s="24">
        <v>0</v>
      </c>
      <c r="F50" s="24">
        <v>0</v>
      </c>
      <c r="G50" s="24">
        <v>5</v>
      </c>
      <c r="H50" s="21">
        <f t="shared" si="6"/>
        <v>5.8</v>
      </c>
      <c r="I50" s="24">
        <v>3.94</v>
      </c>
      <c r="J50" s="24">
        <v>2</v>
      </c>
      <c r="K50" s="24">
        <v>4</v>
      </c>
      <c r="L50" s="24">
        <v>4</v>
      </c>
      <c r="M50" s="24">
        <v>5</v>
      </c>
      <c r="N50" s="21">
        <f t="shared" si="7"/>
        <v>18.939999999999998</v>
      </c>
      <c r="O50" s="24">
        <v>5</v>
      </c>
      <c r="P50" s="24">
        <v>4.14</v>
      </c>
      <c r="Q50" s="24">
        <v>5</v>
      </c>
      <c r="R50" s="21">
        <f t="shared" si="8"/>
        <v>14.14</v>
      </c>
      <c r="S50" s="24">
        <v>3</v>
      </c>
      <c r="T50" s="24">
        <v>5</v>
      </c>
      <c r="U50" s="21">
        <f t="shared" si="9"/>
        <v>8</v>
      </c>
      <c r="V50" s="24">
        <v>3</v>
      </c>
      <c r="W50" s="24">
        <v>5</v>
      </c>
      <c r="X50" s="21">
        <f t="shared" si="10"/>
        <v>8</v>
      </c>
      <c r="Y50" s="22">
        <f t="shared" si="11"/>
        <v>54.879999999999995</v>
      </c>
    </row>
    <row r="51" spans="1:25" ht="25.5">
      <c r="A51" s="2" t="s">
        <v>67</v>
      </c>
      <c r="B51" s="23">
        <v>50</v>
      </c>
      <c r="C51" s="24">
        <v>0</v>
      </c>
      <c r="D51" s="24">
        <v>2</v>
      </c>
      <c r="E51" s="24">
        <v>0</v>
      </c>
      <c r="F51" s="24">
        <v>0</v>
      </c>
      <c r="G51" s="24">
        <v>5</v>
      </c>
      <c r="H51" s="21">
        <f t="shared" si="6"/>
        <v>7</v>
      </c>
      <c r="I51" s="24">
        <v>4.7</v>
      </c>
      <c r="J51" s="24">
        <v>4</v>
      </c>
      <c r="K51" s="24">
        <v>5</v>
      </c>
      <c r="L51" s="24">
        <v>3</v>
      </c>
      <c r="M51" s="24">
        <v>0</v>
      </c>
      <c r="N51" s="21">
        <f t="shared" si="7"/>
        <v>16.7</v>
      </c>
      <c r="O51" s="24">
        <v>2.5</v>
      </c>
      <c r="P51" s="24">
        <v>4.49</v>
      </c>
      <c r="Q51" s="24">
        <v>4</v>
      </c>
      <c r="R51" s="21">
        <f t="shared" si="8"/>
        <v>10.99</v>
      </c>
      <c r="S51" s="24">
        <v>5</v>
      </c>
      <c r="T51" s="24">
        <v>5</v>
      </c>
      <c r="U51" s="21">
        <f t="shared" si="9"/>
        <v>10</v>
      </c>
      <c r="V51" s="24">
        <v>5</v>
      </c>
      <c r="W51" s="24">
        <v>5</v>
      </c>
      <c r="X51" s="21">
        <f t="shared" si="10"/>
        <v>10</v>
      </c>
      <c r="Y51" s="22">
        <f t="shared" si="11"/>
        <v>54.69</v>
      </c>
    </row>
    <row r="52" spans="1:25" ht="15">
      <c r="A52" s="2" t="s">
        <v>81</v>
      </c>
      <c r="B52" s="20">
        <v>75</v>
      </c>
      <c r="C52" s="21">
        <v>0</v>
      </c>
      <c r="D52" s="21">
        <v>2</v>
      </c>
      <c r="E52" s="21">
        <v>3</v>
      </c>
      <c r="F52" s="21">
        <v>0</v>
      </c>
      <c r="G52" s="21">
        <v>4</v>
      </c>
      <c r="H52" s="21">
        <f t="shared" si="6"/>
        <v>9</v>
      </c>
      <c r="I52" s="21">
        <v>3.365</v>
      </c>
      <c r="J52" s="21">
        <v>2</v>
      </c>
      <c r="K52" s="21">
        <v>4</v>
      </c>
      <c r="L52" s="21">
        <v>4</v>
      </c>
      <c r="M52" s="21">
        <v>2.5</v>
      </c>
      <c r="N52" s="21">
        <f t="shared" si="7"/>
        <v>15.865</v>
      </c>
      <c r="O52" s="21">
        <v>5</v>
      </c>
      <c r="P52" s="21">
        <v>4.11</v>
      </c>
      <c r="Q52" s="21">
        <v>2</v>
      </c>
      <c r="R52" s="21">
        <f t="shared" si="8"/>
        <v>11.11</v>
      </c>
      <c r="S52" s="21">
        <v>4.5</v>
      </c>
      <c r="T52" s="21">
        <v>4.5</v>
      </c>
      <c r="U52" s="21">
        <f t="shared" si="9"/>
        <v>9</v>
      </c>
      <c r="V52" s="21">
        <v>3.5</v>
      </c>
      <c r="W52" s="21">
        <v>4.5</v>
      </c>
      <c r="X52" s="21">
        <f t="shared" si="10"/>
        <v>8</v>
      </c>
      <c r="Y52" s="22">
        <f t="shared" si="11"/>
        <v>52.975</v>
      </c>
    </row>
    <row r="53" spans="1:25" ht="15">
      <c r="A53" s="2" t="s">
        <v>76</v>
      </c>
      <c r="B53" s="20">
        <v>75</v>
      </c>
      <c r="C53" s="21">
        <v>0.8</v>
      </c>
      <c r="D53" s="21">
        <v>2</v>
      </c>
      <c r="E53" s="21">
        <v>4</v>
      </c>
      <c r="F53" s="21">
        <v>0</v>
      </c>
      <c r="G53" s="21">
        <v>1.5</v>
      </c>
      <c r="H53" s="21">
        <f t="shared" si="6"/>
        <v>8.3</v>
      </c>
      <c r="I53" s="21">
        <v>3.585</v>
      </c>
      <c r="J53" s="21">
        <v>1.5</v>
      </c>
      <c r="K53" s="21">
        <v>5</v>
      </c>
      <c r="L53" s="21">
        <v>3</v>
      </c>
      <c r="M53" s="21">
        <v>1.5</v>
      </c>
      <c r="N53" s="21">
        <f t="shared" si="7"/>
        <v>14.585</v>
      </c>
      <c r="O53" s="21">
        <v>4</v>
      </c>
      <c r="P53" s="21">
        <v>4.07</v>
      </c>
      <c r="Q53" s="21">
        <v>2.5</v>
      </c>
      <c r="R53" s="21">
        <f t="shared" si="8"/>
        <v>10.57</v>
      </c>
      <c r="S53" s="21">
        <v>5</v>
      </c>
      <c r="T53" s="21">
        <v>4.5</v>
      </c>
      <c r="U53" s="21">
        <f t="shared" si="9"/>
        <v>9.5</v>
      </c>
      <c r="V53" s="21">
        <v>4.5</v>
      </c>
      <c r="W53" s="21">
        <v>4</v>
      </c>
      <c r="X53" s="21">
        <f t="shared" si="10"/>
        <v>8.5</v>
      </c>
      <c r="Y53" s="22">
        <f t="shared" si="11"/>
        <v>51.455</v>
      </c>
    </row>
    <row r="54" spans="1:25" ht="15">
      <c r="A54" s="2" t="s">
        <v>40</v>
      </c>
      <c r="B54" s="20">
        <v>75</v>
      </c>
      <c r="C54" s="21">
        <v>0.1</v>
      </c>
      <c r="D54" s="21">
        <v>2</v>
      </c>
      <c r="E54" s="21">
        <v>4</v>
      </c>
      <c r="F54" s="21">
        <v>0</v>
      </c>
      <c r="G54" s="21">
        <v>4</v>
      </c>
      <c r="H54" s="21">
        <f t="shared" si="6"/>
        <v>10.1</v>
      </c>
      <c r="I54" s="21">
        <v>3.385</v>
      </c>
      <c r="J54" s="21">
        <v>3</v>
      </c>
      <c r="K54" s="21">
        <v>4</v>
      </c>
      <c r="L54" s="21">
        <v>4</v>
      </c>
      <c r="M54" s="21">
        <v>0</v>
      </c>
      <c r="N54" s="21">
        <f t="shared" si="7"/>
        <v>14.385</v>
      </c>
      <c r="O54" s="21">
        <v>5</v>
      </c>
      <c r="P54" s="21">
        <v>4.58</v>
      </c>
      <c r="Q54" s="21">
        <v>1.5</v>
      </c>
      <c r="R54" s="21">
        <f t="shared" si="8"/>
        <v>11.08</v>
      </c>
      <c r="S54" s="21">
        <v>4</v>
      </c>
      <c r="T54" s="21">
        <v>4.5</v>
      </c>
      <c r="U54" s="21">
        <f t="shared" si="9"/>
        <v>8.5</v>
      </c>
      <c r="V54" s="21">
        <v>3</v>
      </c>
      <c r="W54" s="21">
        <v>4</v>
      </c>
      <c r="X54" s="21">
        <f t="shared" si="10"/>
        <v>7</v>
      </c>
      <c r="Y54" s="22">
        <f t="shared" si="11"/>
        <v>51.065</v>
      </c>
    </row>
    <row r="55" spans="1:25" ht="15">
      <c r="A55" s="2" t="s">
        <v>47</v>
      </c>
      <c r="B55" s="20">
        <v>75</v>
      </c>
      <c r="C55" s="21">
        <v>1</v>
      </c>
      <c r="D55" s="21">
        <v>2</v>
      </c>
      <c r="E55" s="21">
        <v>2.5</v>
      </c>
      <c r="F55" s="21">
        <v>0</v>
      </c>
      <c r="G55" s="21">
        <v>3.5</v>
      </c>
      <c r="H55" s="21">
        <f t="shared" si="6"/>
        <v>9</v>
      </c>
      <c r="I55" s="21">
        <v>3.765</v>
      </c>
      <c r="J55" s="21">
        <v>1.5</v>
      </c>
      <c r="K55" s="21">
        <v>4</v>
      </c>
      <c r="L55" s="21">
        <v>3.5</v>
      </c>
      <c r="M55" s="21">
        <v>2.5</v>
      </c>
      <c r="N55" s="21">
        <f t="shared" si="7"/>
        <v>15.265</v>
      </c>
      <c r="O55" s="21">
        <v>2.75</v>
      </c>
      <c r="P55" s="21">
        <v>3.69</v>
      </c>
      <c r="Q55" s="21">
        <v>2</v>
      </c>
      <c r="R55" s="21">
        <f t="shared" si="8"/>
        <v>8.44</v>
      </c>
      <c r="S55" s="21">
        <v>4</v>
      </c>
      <c r="T55" s="21">
        <v>5</v>
      </c>
      <c r="U55" s="21">
        <f t="shared" si="9"/>
        <v>9</v>
      </c>
      <c r="V55" s="21">
        <v>3</v>
      </c>
      <c r="W55" s="21">
        <v>4.5</v>
      </c>
      <c r="X55" s="21">
        <f t="shared" si="10"/>
        <v>7.5</v>
      </c>
      <c r="Y55" s="22">
        <f t="shared" si="11"/>
        <v>49.205</v>
      </c>
    </row>
    <row r="56" spans="1:25" ht="15">
      <c r="A56" s="2" t="s">
        <v>106</v>
      </c>
      <c r="B56" s="23">
        <v>50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1">
        <f t="shared" si="6"/>
        <v>0</v>
      </c>
      <c r="I56" s="24">
        <v>4.48</v>
      </c>
      <c r="J56" s="24">
        <v>1</v>
      </c>
      <c r="K56" s="24">
        <v>5</v>
      </c>
      <c r="L56" s="24">
        <v>4</v>
      </c>
      <c r="M56" s="24">
        <v>5</v>
      </c>
      <c r="N56" s="21">
        <f t="shared" si="7"/>
        <v>19.48</v>
      </c>
      <c r="O56" s="24">
        <v>2</v>
      </c>
      <c r="P56" s="24">
        <v>4.31</v>
      </c>
      <c r="Q56" s="24">
        <v>4</v>
      </c>
      <c r="R56" s="21">
        <f t="shared" si="8"/>
        <v>10.309999999999999</v>
      </c>
      <c r="S56" s="24">
        <v>5</v>
      </c>
      <c r="T56" s="24">
        <v>5</v>
      </c>
      <c r="U56" s="21">
        <f t="shared" si="9"/>
        <v>10</v>
      </c>
      <c r="V56" s="24">
        <v>4</v>
      </c>
      <c r="W56" s="24">
        <v>5</v>
      </c>
      <c r="X56" s="21">
        <f t="shared" si="10"/>
        <v>9</v>
      </c>
      <c r="Y56" s="22">
        <f t="shared" si="11"/>
        <v>48.79</v>
      </c>
    </row>
    <row r="57" spans="1:25" ht="15">
      <c r="A57" s="2" t="s">
        <v>45</v>
      </c>
      <c r="B57" s="20">
        <v>75</v>
      </c>
      <c r="C57" s="21">
        <v>1</v>
      </c>
      <c r="D57" s="21">
        <v>2</v>
      </c>
      <c r="E57" s="21">
        <v>0</v>
      </c>
      <c r="F57" s="21">
        <v>0</v>
      </c>
      <c r="G57" s="21">
        <v>0</v>
      </c>
      <c r="H57" s="21">
        <f t="shared" si="6"/>
        <v>3</v>
      </c>
      <c r="I57" s="21">
        <v>2.3</v>
      </c>
      <c r="J57" s="21">
        <v>5</v>
      </c>
      <c r="K57" s="21">
        <v>4</v>
      </c>
      <c r="L57" s="21">
        <v>2</v>
      </c>
      <c r="M57" s="21">
        <v>5</v>
      </c>
      <c r="N57" s="21">
        <f t="shared" si="7"/>
        <v>18.3</v>
      </c>
      <c r="O57" s="21">
        <v>3.75</v>
      </c>
      <c r="P57" s="21">
        <v>1.725</v>
      </c>
      <c r="Q57" s="21">
        <v>5</v>
      </c>
      <c r="R57" s="21">
        <f t="shared" si="8"/>
        <v>10.475</v>
      </c>
      <c r="S57" s="21">
        <v>2</v>
      </c>
      <c r="T57" s="21">
        <v>4.5</v>
      </c>
      <c r="U57" s="21">
        <f t="shared" si="9"/>
        <v>6.5</v>
      </c>
      <c r="V57" s="21">
        <v>5</v>
      </c>
      <c r="W57" s="21">
        <v>5</v>
      </c>
      <c r="X57" s="21">
        <f t="shared" si="10"/>
        <v>10</v>
      </c>
      <c r="Y57" s="22">
        <f t="shared" si="11"/>
        <v>48.275</v>
      </c>
    </row>
    <row r="58" spans="1:25" ht="15">
      <c r="A58" s="2" t="s">
        <v>38</v>
      </c>
      <c r="B58" s="20">
        <v>75</v>
      </c>
      <c r="C58" s="21">
        <v>0.1</v>
      </c>
      <c r="D58" s="21">
        <v>2</v>
      </c>
      <c r="E58" s="21">
        <v>3</v>
      </c>
      <c r="F58" s="21">
        <v>1</v>
      </c>
      <c r="G58" s="21">
        <v>1</v>
      </c>
      <c r="H58" s="21">
        <f t="shared" si="6"/>
        <v>7.1</v>
      </c>
      <c r="I58" s="21">
        <v>3.795</v>
      </c>
      <c r="J58" s="21">
        <v>2</v>
      </c>
      <c r="K58" s="21">
        <v>2</v>
      </c>
      <c r="L58" s="21">
        <v>4</v>
      </c>
      <c r="M58" s="21">
        <v>2.5</v>
      </c>
      <c r="N58" s="21">
        <f t="shared" si="7"/>
        <v>14.295</v>
      </c>
      <c r="O58" s="21">
        <v>4.5</v>
      </c>
      <c r="P58" s="21">
        <v>3.745</v>
      </c>
      <c r="Q58" s="21">
        <v>2</v>
      </c>
      <c r="R58" s="21">
        <f t="shared" si="8"/>
        <v>10.245000000000001</v>
      </c>
      <c r="S58" s="21">
        <v>4</v>
      </c>
      <c r="T58" s="21">
        <v>5</v>
      </c>
      <c r="U58" s="21">
        <f t="shared" si="9"/>
        <v>9</v>
      </c>
      <c r="V58" s="21">
        <v>3.5</v>
      </c>
      <c r="W58" s="21">
        <v>4</v>
      </c>
      <c r="X58" s="21">
        <f t="shared" si="10"/>
        <v>7.5</v>
      </c>
      <c r="Y58" s="22">
        <f t="shared" si="11"/>
        <v>48.14</v>
      </c>
    </row>
    <row r="59" spans="1:25" ht="25.5">
      <c r="A59" s="2" t="s">
        <v>59</v>
      </c>
      <c r="B59" s="20">
        <v>50</v>
      </c>
      <c r="C59" s="21">
        <v>0</v>
      </c>
      <c r="D59" s="21">
        <v>2</v>
      </c>
      <c r="E59" s="21">
        <v>2.5</v>
      </c>
      <c r="F59" s="21">
        <v>0</v>
      </c>
      <c r="G59" s="21">
        <v>4.5</v>
      </c>
      <c r="H59" s="21">
        <f t="shared" si="6"/>
        <v>9</v>
      </c>
      <c r="I59" s="21">
        <v>3.775</v>
      </c>
      <c r="J59" s="21">
        <v>0</v>
      </c>
      <c r="K59" s="21">
        <v>4.5</v>
      </c>
      <c r="L59" s="21">
        <v>4</v>
      </c>
      <c r="M59" s="21">
        <v>5</v>
      </c>
      <c r="N59" s="21">
        <f t="shared" si="7"/>
        <v>17.275</v>
      </c>
      <c r="O59" s="21">
        <v>2.25</v>
      </c>
      <c r="P59" s="21">
        <v>3.535</v>
      </c>
      <c r="Q59" s="21">
        <v>4</v>
      </c>
      <c r="R59" s="21">
        <f t="shared" si="8"/>
        <v>9.785</v>
      </c>
      <c r="S59" s="21">
        <v>2</v>
      </c>
      <c r="T59" s="21">
        <v>1.5</v>
      </c>
      <c r="U59" s="21">
        <f t="shared" si="9"/>
        <v>3.5</v>
      </c>
      <c r="V59" s="21">
        <v>3</v>
      </c>
      <c r="W59" s="21">
        <v>5</v>
      </c>
      <c r="X59" s="21">
        <f t="shared" si="10"/>
        <v>8</v>
      </c>
      <c r="Y59" s="22">
        <f t="shared" si="11"/>
        <v>47.56</v>
      </c>
    </row>
    <row r="60" spans="1:25" ht="25.5">
      <c r="A60" s="2" t="s">
        <v>66</v>
      </c>
      <c r="B60" s="20">
        <v>75</v>
      </c>
      <c r="C60" s="21">
        <v>1</v>
      </c>
      <c r="D60" s="21">
        <v>2</v>
      </c>
      <c r="E60" s="21">
        <v>4</v>
      </c>
      <c r="F60" s="21">
        <v>1</v>
      </c>
      <c r="G60" s="21">
        <v>4</v>
      </c>
      <c r="H60" s="21">
        <f t="shared" si="6"/>
        <v>12</v>
      </c>
      <c r="I60" s="21">
        <v>4.1</v>
      </c>
      <c r="J60" s="21">
        <v>2</v>
      </c>
      <c r="K60" s="21">
        <v>1.5</v>
      </c>
      <c r="L60" s="21">
        <v>4</v>
      </c>
      <c r="M60" s="21">
        <v>0</v>
      </c>
      <c r="N60" s="21">
        <f t="shared" si="7"/>
        <v>11.6</v>
      </c>
      <c r="O60" s="21">
        <v>4.75</v>
      </c>
      <c r="P60" s="21">
        <v>3.915</v>
      </c>
      <c r="Q60" s="21">
        <v>1.5</v>
      </c>
      <c r="R60" s="21">
        <f t="shared" si="8"/>
        <v>10.165</v>
      </c>
      <c r="S60" s="21">
        <v>5</v>
      </c>
      <c r="T60" s="21">
        <v>4</v>
      </c>
      <c r="U60" s="21">
        <f t="shared" si="9"/>
        <v>9</v>
      </c>
      <c r="V60" s="21">
        <v>1</v>
      </c>
      <c r="W60" s="21">
        <v>2</v>
      </c>
      <c r="X60" s="21">
        <f t="shared" si="10"/>
        <v>3</v>
      </c>
      <c r="Y60" s="22">
        <f t="shared" si="11"/>
        <v>45.765</v>
      </c>
    </row>
    <row r="61" spans="1:25" ht="15">
      <c r="A61" s="2" t="s">
        <v>46</v>
      </c>
      <c r="B61" s="20">
        <v>75</v>
      </c>
      <c r="C61" s="21">
        <v>1</v>
      </c>
      <c r="D61" s="21">
        <v>2</v>
      </c>
      <c r="E61" s="21">
        <v>2.5</v>
      </c>
      <c r="F61" s="21">
        <v>0</v>
      </c>
      <c r="G61" s="21">
        <v>2</v>
      </c>
      <c r="H61" s="21">
        <f t="shared" si="6"/>
        <v>7.5</v>
      </c>
      <c r="I61" s="21">
        <v>2.4850000000000003</v>
      </c>
      <c r="J61" s="21">
        <v>3</v>
      </c>
      <c r="K61" s="21">
        <v>3</v>
      </c>
      <c r="L61" s="21">
        <v>3.5</v>
      </c>
      <c r="M61" s="21">
        <v>5</v>
      </c>
      <c r="N61" s="21">
        <f t="shared" si="7"/>
        <v>16.985</v>
      </c>
      <c r="O61" s="21">
        <v>1.75</v>
      </c>
      <c r="P61" s="21">
        <v>4.135</v>
      </c>
      <c r="Q61" s="21">
        <v>1</v>
      </c>
      <c r="R61" s="21">
        <f t="shared" si="8"/>
        <v>6.885</v>
      </c>
      <c r="S61" s="21">
        <v>3.5</v>
      </c>
      <c r="T61" s="21">
        <v>4</v>
      </c>
      <c r="U61" s="21">
        <f t="shared" si="9"/>
        <v>7.5</v>
      </c>
      <c r="V61" s="21">
        <v>2</v>
      </c>
      <c r="W61" s="21">
        <v>3</v>
      </c>
      <c r="X61" s="21">
        <f t="shared" si="10"/>
        <v>5</v>
      </c>
      <c r="Y61" s="22">
        <f t="shared" si="11"/>
        <v>43.87</v>
      </c>
    </row>
    <row r="62" spans="1:25" ht="15">
      <c r="A62" s="2" t="s">
        <v>48</v>
      </c>
      <c r="B62" s="20">
        <v>75</v>
      </c>
      <c r="C62" s="21">
        <v>1</v>
      </c>
      <c r="D62" s="21">
        <v>2</v>
      </c>
      <c r="E62" s="21">
        <v>1</v>
      </c>
      <c r="F62" s="21">
        <v>0</v>
      </c>
      <c r="G62" s="21">
        <v>1.5</v>
      </c>
      <c r="H62" s="21">
        <f t="shared" si="6"/>
        <v>5.5</v>
      </c>
      <c r="I62" s="21">
        <v>4.09</v>
      </c>
      <c r="J62" s="21">
        <v>1.5</v>
      </c>
      <c r="K62" s="21">
        <v>1</v>
      </c>
      <c r="L62" s="21">
        <v>3.5</v>
      </c>
      <c r="M62" s="21">
        <v>2.5</v>
      </c>
      <c r="N62" s="21">
        <f t="shared" si="7"/>
        <v>12.59</v>
      </c>
      <c r="O62" s="21">
        <v>3.5</v>
      </c>
      <c r="P62" s="21">
        <v>4.175000000000001</v>
      </c>
      <c r="Q62" s="21">
        <v>3</v>
      </c>
      <c r="R62" s="21">
        <f t="shared" si="8"/>
        <v>10.675</v>
      </c>
      <c r="S62" s="21">
        <v>4</v>
      </c>
      <c r="T62" s="21">
        <v>5</v>
      </c>
      <c r="U62" s="21">
        <f t="shared" si="9"/>
        <v>9</v>
      </c>
      <c r="V62" s="21">
        <v>3</v>
      </c>
      <c r="W62" s="21">
        <v>3</v>
      </c>
      <c r="X62" s="21">
        <f t="shared" si="10"/>
        <v>6</v>
      </c>
      <c r="Y62" s="22">
        <f t="shared" si="11"/>
        <v>43.765</v>
      </c>
    </row>
    <row r="63" spans="1:25" ht="25.5">
      <c r="A63" s="2" t="s">
        <v>100</v>
      </c>
      <c r="B63" s="23">
        <v>50</v>
      </c>
      <c r="C63" s="24">
        <v>0</v>
      </c>
      <c r="D63" s="24">
        <v>1</v>
      </c>
      <c r="E63" s="24">
        <v>2</v>
      </c>
      <c r="F63" s="24">
        <v>0</v>
      </c>
      <c r="G63" s="24">
        <v>3</v>
      </c>
      <c r="H63" s="21">
        <f t="shared" si="6"/>
        <v>6</v>
      </c>
      <c r="I63" s="24">
        <v>4.56</v>
      </c>
      <c r="J63" s="24">
        <v>0</v>
      </c>
      <c r="K63" s="24">
        <v>1</v>
      </c>
      <c r="L63" s="24">
        <v>4</v>
      </c>
      <c r="M63" s="24">
        <v>5</v>
      </c>
      <c r="N63" s="21">
        <f t="shared" si="7"/>
        <v>14.559999999999999</v>
      </c>
      <c r="O63" s="24">
        <v>4</v>
      </c>
      <c r="P63" s="24">
        <v>3.8</v>
      </c>
      <c r="Q63" s="24">
        <v>5</v>
      </c>
      <c r="R63" s="21">
        <f t="shared" si="8"/>
        <v>12.8</v>
      </c>
      <c r="S63" s="24">
        <v>2</v>
      </c>
      <c r="T63" s="24">
        <v>2</v>
      </c>
      <c r="U63" s="21">
        <f t="shared" si="9"/>
        <v>4</v>
      </c>
      <c r="V63" s="24">
        <v>1</v>
      </c>
      <c r="W63" s="24">
        <v>4</v>
      </c>
      <c r="X63" s="21">
        <f t="shared" si="10"/>
        <v>5</v>
      </c>
      <c r="Y63" s="22">
        <f t="shared" si="11"/>
        <v>42.36</v>
      </c>
    </row>
    <row r="64" spans="1:25" ht="15">
      <c r="A64" s="2" t="s">
        <v>44</v>
      </c>
      <c r="B64" s="20">
        <v>75</v>
      </c>
      <c r="C64" s="21">
        <v>1</v>
      </c>
      <c r="D64" s="21">
        <v>2</v>
      </c>
      <c r="E64" s="21">
        <v>0</v>
      </c>
      <c r="F64" s="21">
        <v>1</v>
      </c>
      <c r="G64" s="21">
        <v>1.5</v>
      </c>
      <c r="H64" s="21">
        <f t="shared" si="6"/>
        <v>5.5</v>
      </c>
      <c r="I64" s="21">
        <v>4.02</v>
      </c>
      <c r="J64" s="21">
        <v>1.5</v>
      </c>
      <c r="K64" s="21">
        <v>2.5</v>
      </c>
      <c r="L64" s="21">
        <v>4</v>
      </c>
      <c r="M64" s="21">
        <v>2</v>
      </c>
      <c r="N64" s="21">
        <f t="shared" si="7"/>
        <v>14.02</v>
      </c>
      <c r="O64" s="21">
        <v>3.5</v>
      </c>
      <c r="P64" s="21">
        <v>4.2</v>
      </c>
      <c r="Q64" s="21">
        <v>0</v>
      </c>
      <c r="R64" s="21">
        <f t="shared" si="8"/>
        <v>7.7</v>
      </c>
      <c r="S64" s="21">
        <v>4.5</v>
      </c>
      <c r="T64" s="21">
        <v>4.5</v>
      </c>
      <c r="U64" s="21">
        <f t="shared" si="9"/>
        <v>9</v>
      </c>
      <c r="V64" s="21">
        <v>1.5</v>
      </c>
      <c r="W64" s="21">
        <v>4.5</v>
      </c>
      <c r="X64" s="21">
        <f t="shared" si="10"/>
        <v>6</v>
      </c>
      <c r="Y64" s="22">
        <f t="shared" si="11"/>
        <v>42.22</v>
      </c>
    </row>
    <row r="65" spans="1:25" ht="15">
      <c r="A65" s="2" t="s">
        <v>62</v>
      </c>
      <c r="B65" s="20">
        <v>75</v>
      </c>
      <c r="C65" s="21">
        <v>0</v>
      </c>
      <c r="D65" s="21">
        <v>1</v>
      </c>
      <c r="E65" s="21">
        <v>0</v>
      </c>
      <c r="F65" s="21">
        <v>0</v>
      </c>
      <c r="G65" s="21">
        <v>0</v>
      </c>
      <c r="H65" s="21">
        <f t="shared" si="6"/>
        <v>1</v>
      </c>
      <c r="I65" s="21">
        <v>4.05</v>
      </c>
      <c r="J65" s="21">
        <v>0</v>
      </c>
      <c r="K65" s="21">
        <v>4</v>
      </c>
      <c r="L65" s="21">
        <v>3.5</v>
      </c>
      <c r="M65" s="21">
        <v>2.5</v>
      </c>
      <c r="N65" s="21">
        <f t="shared" si="7"/>
        <v>14.05</v>
      </c>
      <c r="O65" s="21">
        <v>3.5</v>
      </c>
      <c r="P65" s="21">
        <v>4.05</v>
      </c>
      <c r="Q65" s="21">
        <v>3</v>
      </c>
      <c r="R65" s="21">
        <f t="shared" si="8"/>
        <v>10.55</v>
      </c>
      <c r="S65" s="21">
        <v>5</v>
      </c>
      <c r="T65" s="21">
        <v>3.5</v>
      </c>
      <c r="U65" s="21">
        <f t="shared" si="9"/>
        <v>8.5</v>
      </c>
      <c r="V65" s="21">
        <v>3.5</v>
      </c>
      <c r="W65" s="21">
        <v>4.5</v>
      </c>
      <c r="X65" s="21">
        <f t="shared" si="10"/>
        <v>8</v>
      </c>
      <c r="Y65" s="22">
        <f t="shared" si="11"/>
        <v>42.1</v>
      </c>
    </row>
    <row r="66" spans="1:25" ht="15">
      <c r="A66" s="2" t="s">
        <v>25</v>
      </c>
      <c r="B66" s="23">
        <v>50</v>
      </c>
      <c r="C66" s="24">
        <v>1</v>
      </c>
      <c r="D66" s="24">
        <v>2</v>
      </c>
      <c r="E66" s="24">
        <v>3</v>
      </c>
      <c r="F66" s="24">
        <v>0</v>
      </c>
      <c r="G66" s="24">
        <v>5</v>
      </c>
      <c r="H66" s="21">
        <f t="shared" si="6"/>
        <v>11</v>
      </c>
      <c r="I66" s="24">
        <v>4.27</v>
      </c>
      <c r="J66" s="24">
        <v>0</v>
      </c>
      <c r="K66" s="24">
        <v>3</v>
      </c>
      <c r="L66" s="24">
        <v>4</v>
      </c>
      <c r="M66" s="24">
        <v>0</v>
      </c>
      <c r="N66" s="21">
        <f t="shared" si="7"/>
        <v>11.27</v>
      </c>
      <c r="O66" s="24">
        <v>1</v>
      </c>
      <c r="P66" s="24">
        <v>4.71</v>
      </c>
      <c r="Q66" s="24">
        <v>3</v>
      </c>
      <c r="R66" s="21">
        <f t="shared" si="8"/>
        <v>8.71</v>
      </c>
      <c r="S66" s="24">
        <v>4</v>
      </c>
      <c r="T66" s="24">
        <v>3</v>
      </c>
      <c r="U66" s="21">
        <f t="shared" si="9"/>
        <v>7</v>
      </c>
      <c r="V66" s="24">
        <v>1</v>
      </c>
      <c r="W66" s="24">
        <v>3</v>
      </c>
      <c r="X66" s="21">
        <f t="shared" si="10"/>
        <v>4</v>
      </c>
      <c r="Y66" s="22">
        <f t="shared" si="11"/>
        <v>41.980000000000004</v>
      </c>
    </row>
    <row r="67" spans="1:25" ht="25.5">
      <c r="A67" s="2" t="s">
        <v>42</v>
      </c>
      <c r="B67" s="20">
        <v>75</v>
      </c>
      <c r="C67" s="21">
        <v>1</v>
      </c>
      <c r="D67" s="21">
        <v>2</v>
      </c>
      <c r="E67" s="21">
        <v>5</v>
      </c>
      <c r="F67" s="21">
        <v>0</v>
      </c>
      <c r="G67" s="21">
        <v>1</v>
      </c>
      <c r="H67" s="21">
        <f t="shared" si="6"/>
        <v>9</v>
      </c>
      <c r="I67" s="21">
        <v>3.55</v>
      </c>
      <c r="J67" s="21">
        <v>2.5</v>
      </c>
      <c r="K67" s="21">
        <v>1.5</v>
      </c>
      <c r="L67" s="21">
        <v>4</v>
      </c>
      <c r="M67" s="21">
        <v>0</v>
      </c>
      <c r="N67" s="21">
        <f t="shared" si="7"/>
        <v>11.55</v>
      </c>
      <c r="O67" s="21">
        <v>4.5</v>
      </c>
      <c r="P67" s="21">
        <v>3.1799999999999997</v>
      </c>
      <c r="Q67" s="21">
        <v>2</v>
      </c>
      <c r="R67" s="21">
        <f t="shared" si="8"/>
        <v>9.68</v>
      </c>
      <c r="S67" s="21">
        <v>4</v>
      </c>
      <c r="T67" s="21">
        <v>1.5</v>
      </c>
      <c r="U67" s="21">
        <f t="shared" si="9"/>
        <v>5.5</v>
      </c>
      <c r="V67" s="21">
        <v>2.5</v>
      </c>
      <c r="W67" s="21">
        <v>2.5</v>
      </c>
      <c r="X67" s="21">
        <f t="shared" si="10"/>
        <v>5</v>
      </c>
      <c r="Y67" s="22">
        <f t="shared" si="11"/>
        <v>40.730000000000004</v>
      </c>
    </row>
    <row r="68" spans="1:25" ht="15">
      <c r="A68" s="2" t="s">
        <v>94</v>
      </c>
      <c r="B68" s="23">
        <v>50</v>
      </c>
      <c r="C68" s="24">
        <v>1</v>
      </c>
      <c r="D68" s="24">
        <v>1</v>
      </c>
      <c r="E68" s="24">
        <v>0</v>
      </c>
      <c r="F68" s="24">
        <v>0</v>
      </c>
      <c r="G68" s="24">
        <v>0</v>
      </c>
      <c r="H68" s="21">
        <f aca="true" t="shared" si="12" ref="H68:H81">SUM(C68:G68)</f>
        <v>2</v>
      </c>
      <c r="I68" s="24">
        <v>4.06</v>
      </c>
      <c r="J68" s="24">
        <v>1</v>
      </c>
      <c r="K68" s="24">
        <v>5</v>
      </c>
      <c r="L68" s="24">
        <v>4</v>
      </c>
      <c r="M68" s="24">
        <v>5</v>
      </c>
      <c r="N68" s="21">
        <f aca="true" t="shared" si="13" ref="N68:N78">SUM(I68:M68)</f>
        <v>19.06</v>
      </c>
      <c r="O68" s="24">
        <v>2.5</v>
      </c>
      <c r="P68" s="24">
        <v>4.04</v>
      </c>
      <c r="Q68" s="24">
        <v>1</v>
      </c>
      <c r="R68" s="21">
        <f aca="true" t="shared" si="14" ref="R68:R78">SUM(O68:Q68)</f>
        <v>7.54</v>
      </c>
      <c r="S68" s="24">
        <v>4</v>
      </c>
      <c r="T68" s="24">
        <v>4</v>
      </c>
      <c r="U68" s="21">
        <f aca="true" t="shared" si="15" ref="U68:U78">SUM(S68:T68)</f>
        <v>8</v>
      </c>
      <c r="V68" s="24">
        <v>2</v>
      </c>
      <c r="W68" s="24">
        <v>2</v>
      </c>
      <c r="X68" s="21">
        <f aca="true" t="shared" si="16" ref="X68:X78">SUM(V68:W68)</f>
        <v>4</v>
      </c>
      <c r="Y68" s="22">
        <f aca="true" t="shared" si="17" ref="Y68:Y81">H68+N68+R68+U68+X68</f>
        <v>40.599999999999994</v>
      </c>
    </row>
    <row r="69" spans="1:25" ht="15">
      <c r="A69" s="2" t="s">
        <v>43</v>
      </c>
      <c r="B69" s="20">
        <v>75</v>
      </c>
      <c r="C69" s="21">
        <v>1</v>
      </c>
      <c r="D69" s="21">
        <v>2</v>
      </c>
      <c r="E69" s="21">
        <v>2.5</v>
      </c>
      <c r="F69" s="21">
        <v>0</v>
      </c>
      <c r="G69" s="21">
        <v>1</v>
      </c>
      <c r="H69" s="21">
        <f t="shared" si="12"/>
        <v>6.5</v>
      </c>
      <c r="I69" s="21">
        <v>3.59</v>
      </c>
      <c r="J69" s="21">
        <v>0</v>
      </c>
      <c r="K69" s="21">
        <v>5</v>
      </c>
      <c r="L69" s="21">
        <v>3.5</v>
      </c>
      <c r="M69" s="21">
        <v>4.5</v>
      </c>
      <c r="N69" s="21">
        <f t="shared" si="13"/>
        <v>16.59</v>
      </c>
      <c r="O69" s="21">
        <v>1.25</v>
      </c>
      <c r="P69" s="21">
        <v>4.34</v>
      </c>
      <c r="Q69" s="21">
        <v>1.5</v>
      </c>
      <c r="R69" s="21">
        <f t="shared" si="14"/>
        <v>7.09</v>
      </c>
      <c r="S69" s="21">
        <v>5</v>
      </c>
      <c r="T69" s="21">
        <v>2.5</v>
      </c>
      <c r="U69" s="21">
        <f t="shared" si="15"/>
        <v>7.5</v>
      </c>
      <c r="V69" s="21">
        <v>0.5</v>
      </c>
      <c r="W69" s="21">
        <v>2</v>
      </c>
      <c r="X69" s="21">
        <f t="shared" si="16"/>
        <v>2.5</v>
      </c>
      <c r="Y69" s="22">
        <f t="shared" si="17"/>
        <v>40.18</v>
      </c>
    </row>
    <row r="70" spans="1:25" ht="15">
      <c r="A70" s="2" t="s">
        <v>90</v>
      </c>
      <c r="B70" s="23">
        <v>50</v>
      </c>
      <c r="C70" s="24">
        <v>1</v>
      </c>
      <c r="D70" s="24">
        <v>2</v>
      </c>
      <c r="E70" s="24">
        <v>3</v>
      </c>
      <c r="F70" s="24">
        <v>1</v>
      </c>
      <c r="G70" s="24">
        <v>5</v>
      </c>
      <c r="H70" s="21">
        <f t="shared" si="12"/>
        <v>12</v>
      </c>
      <c r="I70" s="24">
        <v>2.1</v>
      </c>
      <c r="J70" s="24">
        <v>0</v>
      </c>
      <c r="K70" s="24">
        <v>2</v>
      </c>
      <c r="L70" s="24">
        <v>3</v>
      </c>
      <c r="M70" s="24">
        <v>5</v>
      </c>
      <c r="N70" s="21">
        <f t="shared" si="13"/>
        <v>12.1</v>
      </c>
      <c r="O70" s="24">
        <v>2</v>
      </c>
      <c r="P70" s="24">
        <v>4.42</v>
      </c>
      <c r="Q70" s="24">
        <v>1</v>
      </c>
      <c r="R70" s="21">
        <f t="shared" si="14"/>
        <v>7.42</v>
      </c>
      <c r="S70" s="24">
        <v>3</v>
      </c>
      <c r="T70" s="24">
        <v>4</v>
      </c>
      <c r="U70" s="21">
        <f t="shared" si="15"/>
        <v>7</v>
      </c>
      <c r="V70" s="24">
        <v>0</v>
      </c>
      <c r="W70" s="24">
        <v>1</v>
      </c>
      <c r="X70" s="21">
        <f t="shared" si="16"/>
        <v>1</v>
      </c>
      <c r="Y70" s="22">
        <f t="shared" si="17"/>
        <v>39.52</v>
      </c>
    </row>
    <row r="71" spans="1:25" ht="15">
      <c r="A71" s="2" t="s">
        <v>53</v>
      </c>
      <c r="B71" s="20">
        <v>75</v>
      </c>
      <c r="C71" s="21">
        <v>0.8</v>
      </c>
      <c r="D71" s="21">
        <v>2</v>
      </c>
      <c r="E71" s="21">
        <v>2.5</v>
      </c>
      <c r="F71" s="21">
        <v>0</v>
      </c>
      <c r="G71" s="21">
        <v>3</v>
      </c>
      <c r="H71" s="21">
        <f t="shared" si="12"/>
        <v>8.3</v>
      </c>
      <c r="I71" s="21">
        <v>3.715</v>
      </c>
      <c r="J71" s="21">
        <v>1.5</v>
      </c>
      <c r="K71" s="21">
        <v>1</v>
      </c>
      <c r="L71" s="21">
        <v>4</v>
      </c>
      <c r="M71" s="21">
        <v>0</v>
      </c>
      <c r="N71" s="21">
        <f t="shared" si="13"/>
        <v>10.215</v>
      </c>
      <c r="O71" s="21">
        <v>0.75</v>
      </c>
      <c r="P71" s="21">
        <v>4.58</v>
      </c>
      <c r="Q71" s="21">
        <v>0.5</v>
      </c>
      <c r="R71" s="21">
        <f t="shared" si="14"/>
        <v>5.83</v>
      </c>
      <c r="S71" s="21">
        <v>5</v>
      </c>
      <c r="T71" s="21">
        <v>5</v>
      </c>
      <c r="U71" s="21">
        <f t="shared" si="15"/>
        <v>10</v>
      </c>
      <c r="V71" s="21">
        <v>2</v>
      </c>
      <c r="W71" s="21">
        <v>3</v>
      </c>
      <c r="X71" s="21">
        <f t="shared" si="16"/>
        <v>5</v>
      </c>
      <c r="Y71" s="22">
        <f t="shared" si="17"/>
        <v>39.345</v>
      </c>
    </row>
    <row r="72" spans="1:25" ht="15">
      <c r="A72" s="2" t="s">
        <v>56</v>
      </c>
      <c r="B72" s="20">
        <v>72</v>
      </c>
      <c r="C72" s="21">
        <v>1</v>
      </c>
      <c r="D72" s="21">
        <v>2</v>
      </c>
      <c r="E72" s="21">
        <v>3.5</v>
      </c>
      <c r="F72" s="21">
        <v>0</v>
      </c>
      <c r="G72" s="21">
        <v>3.5</v>
      </c>
      <c r="H72" s="21">
        <f t="shared" si="12"/>
        <v>10</v>
      </c>
      <c r="I72" s="21">
        <v>3.9450000000000003</v>
      </c>
      <c r="J72" s="21">
        <v>2.5</v>
      </c>
      <c r="K72" s="21">
        <v>0</v>
      </c>
      <c r="L72" s="21">
        <v>4</v>
      </c>
      <c r="M72" s="21">
        <v>0</v>
      </c>
      <c r="N72" s="21">
        <f t="shared" si="13"/>
        <v>10.445</v>
      </c>
      <c r="O72" s="21">
        <v>4.75</v>
      </c>
      <c r="P72" s="21">
        <v>3.9899999999999998</v>
      </c>
      <c r="Q72" s="21">
        <v>0</v>
      </c>
      <c r="R72" s="21">
        <f t="shared" si="14"/>
        <v>8.74</v>
      </c>
      <c r="S72" s="21">
        <v>4.5</v>
      </c>
      <c r="T72" s="21">
        <v>3.5</v>
      </c>
      <c r="U72" s="21">
        <f t="shared" si="15"/>
        <v>8</v>
      </c>
      <c r="V72" s="21">
        <v>0</v>
      </c>
      <c r="W72" s="21">
        <v>1.5</v>
      </c>
      <c r="X72" s="21">
        <f t="shared" si="16"/>
        <v>1.5</v>
      </c>
      <c r="Y72" s="22">
        <f t="shared" si="17"/>
        <v>38.685</v>
      </c>
    </row>
    <row r="73" spans="1:25" ht="15">
      <c r="A73" s="2" t="s">
        <v>68</v>
      </c>
      <c r="B73" s="20">
        <v>75</v>
      </c>
      <c r="C73" s="21">
        <v>1</v>
      </c>
      <c r="D73" s="21">
        <v>2</v>
      </c>
      <c r="E73" s="21">
        <v>0</v>
      </c>
      <c r="F73" s="21">
        <v>0</v>
      </c>
      <c r="G73" s="21">
        <v>0</v>
      </c>
      <c r="H73" s="21">
        <f t="shared" si="12"/>
        <v>3</v>
      </c>
      <c r="I73" s="21">
        <v>4.2</v>
      </c>
      <c r="J73" s="21">
        <v>1.5</v>
      </c>
      <c r="K73" s="21">
        <v>3</v>
      </c>
      <c r="L73" s="21">
        <v>4</v>
      </c>
      <c r="M73" s="21">
        <v>0.5</v>
      </c>
      <c r="N73" s="21">
        <f t="shared" si="13"/>
        <v>13.2</v>
      </c>
      <c r="O73" s="21">
        <v>2.5</v>
      </c>
      <c r="P73" s="21">
        <v>4.035</v>
      </c>
      <c r="Q73" s="21">
        <v>1.5</v>
      </c>
      <c r="R73" s="21">
        <f t="shared" si="14"/>
        <v>8.035</v>
      </c>
      <c r="S73" s="21">
        <v>4</v>
      </c>
      <c r="T73" s="21">
        <v>3.5</v>
      </c>
      <c r="U73" s="21">
        <f t="shared" si="15"/>
        <v>7.5</v>
      </c>
      <c r="V73" s="21">
        <v>1</v>
      </c>
      <c r="W73" s="21">
        <v>4.5</v>
      </c>
      <c r="X73" s="21">
        <f t="shared" si="16"/>
        <v>5.5</v>
      </c>
      <c r="Y73" s="22">
        <f t="shared" si="17"/>
        <v>37.235</v>
      </c>
    </row>
    <row r="74" spans="1:25" ht="15">
      <c r="A74" s="2" t="s">
        <v>35</v>
      </c>
      <c r="B74" s="20">
        <v>75</v>
      </c>
      <c r="C74" s="21">
        <v>0.1</v>
      </c>
      <c r="D74" s="21">
        <v>1</v>
      </c>
      <c r="E74" s="21">
        <v>1</v>
      </c>
      <c r="F74" s="21">
        <v>0</v>
      </c>
      <c r="G74" s="21">
        <v>1.5</v>
      </c>
      <c r="H74" s="21">
        <f t="shared" si="12"/>
        <v>3.6</v>
      </c>
      <c r="I74" s="21">
        <v>3.94</v>
      </c>
      <c r="J74" s="21">
        <v>0.5</v>
      </c>
      <c r="K74" s="21">
        <v>1.5</v>
      </c>
      <c r="L74" s="21">
        <v>4</v>
      </c>
      <c r="M74" s="21">
        <v>4.5</v>
      </c>
      <c r="N74" s="21">
        <f t="shared" si="13"/>
        <v>14.44</v>
      </c>
      <c r="O74" s="21">
        <v>2.5</v>
      </c>
      <c r="P74" s="21">
        <v>4.08</v>
      </c>
      <c r="Q74" s="21">
        <v>0</v>
      </c>
      <c r="R74" s="21">
        <f t="shared" si="14"/>
        <v>6.58</v>
      </c>
      <c r="S74" s="21">
        <v>4</v>
      </c>
      <c r="T74" s="21">
        <v>4</v>
      </c>
      <c r="U74" s="21">
        <f t="shared" si="15"/>
        <v>8</v>
      </c>
      <c r="V74" s="21">
        <v>1</v>
      </c>
      <c r="W74" s="21">
        <v>2.5</v>
      </c>
      <c r="X74" s="21">
        <f t="shared" si="16"/>
        <v>3.5</v>
      </c>
      <c r="Y74" s="22">
        <f t="shared" si="17"/>
        <v>36.12</v>
      </c>
    </row>
    <row r="75" spans="1:25" ht="51">
      <c r="A75" s="2" t="s">
        <v>58</v>
      </c>
      <c r="B75" s="23">
        <v>43</v>
      </c>
      <c r="C75" s="24">
        <v>0</v>
      </c>
      <c r="D75" s="24">
        <v>1</v>
      </c>
      <c r="E75" s="24">
        <v>1</v>
      </c>
      <c r="F75" s="24">
        <v>0</v>
      </c>
      <c r="G75" s="24">
        <v>4</v>
      </c>
      <c r="H75" s="21">
        <f t="shared" si="12"/>
        <v>6</v>
      </c>
      <c r="I75" s="24">
        <v>3.72</v>
      </c>
      <c r="J75" s="24">
        <v>0</v>
      </c>
      <c r="K75" s="24">
        <v>3</v>
      </c>
      <c r="L75" s="24">
        <v>4</v>
      </c>
      <c r="M75" s="24">
        <v>5</v>
      </c>
      <c r="N75" s="21">
        <f t="shared" si="13"/>
        <v>15.72</v>
      </c>
      <c r="O75" s="24">
        <v>0.5</v>
      </c>
      <c r="P75" s="24">
        <v>2.88</v>
      </c>
      <c r="Q75" s="24">
        <v>1</v>
      </c>
      <c r="R75" s="21">
        <f t="shared" si="14"/>
        <v>4.38</v>
      </c>
      <c r="S75" s="24">
        <v>2</v>
      </c>
      <c r="T75" s="24">
        <v>3</v>
      </c>
      <c r="U75" s="21">
        <f t="shared" si="15"/>
        <v>5</v>
      </c>
      <c r="V75" s="24">
        <v>2</v>
      </c>
      <c r="W75" s="24">
        <v>3</v>
      </c>
      <c r="X75" s="21">
        <f t="shared" si="16"/>
        <v>5</v>
      </c>
      <c r="Y75" s="22">
        <f t="shared" si="17"/>
        <v>36.099999999999994</v>
      </c>
    </row>
    <row r="76" spans="1:25" ht="15">
      <c r="A76" s="2" t="s">
        <v>52</v>
      </c>
      <c r="B76" s="20">
        <v>75</v>
      </c>
      <c r="C76" s="21">
        <v>1</v>
      </c>
      <c r="D76" s="21">
        <v>2</v>
      </c>
      <c r="E76" s="21">
        <v>3</v>
      </c>
      <c r="F76" s="21">
        <v>0</v>
      </c>
      <c r="G76" s="21">
        <v>2.5</v>
      </c>
      <c r="H76" s="21">
        <f t="shared" si="12"/>
        <v>8.5</v>
      </c>
      <c r="I76" s="21">
        <v>3.875</v>
      </c>
      <c r="J76" s="21">
        <v>0</v>
      </c>
      <c r="K76" s="21">
        <v>2</v>
      </c>
      <c r="L76" s="21">
        <v>3.5</v>
      </c>
      <c r="M76" s="21">
        <v>3.5</v>
      </c>
      <c r="N76" s="21">
        <f t="shared" si="13"/>
        <v>12.875</v>
      </c>
      <c r="O76" s="21">
        <v>0.5</v>
      </c>
      <c r="P76" s="21">
        <v>3.925</v>
      </c>
      <c r="Q76" s="21">
        <v>0</v>
      </c>
      <c r="R76" s="21">
        <f t="shared" si="14"/>
        <v>4.425</v>
      </c>
      <c r="S76" s="21">
        <v>4</v>
      </c>
      <c r="T76" s="21">
        <v>1.5</v>
      </c>
      <c r="U76" s="21">
        <f t="shared" si="15"/>
        <v>5.5</v>
      </c>
      <c r="V76" s="21">
        <v>0</v>
      </c>
      <c r="W76" s="21">
        <v>2</v>
      </c>
      <c r="X76" s="21">
        <f t="shared" si="16"/>
        <v>2</v>
      </c>
      <c r="Y76" s="22">
        <f t="shared" si="17"/>
        <v>33.3</v>
      </c>
    </row>
    <row r="77" spans="1:25" ht="15">
      <c r="A77" s="2" t="s">
        <v>39</v>
      </c>
      <c r="B77" s="20">
        <v>75</v>
      </c>
      <c r="C77" s="21">
        <v>0.1</v>
      </c>
      <c r="D77" s="21">
        <v>2</v>
      </c>
      <c r="E77" s="21">
        <v>4.5</v>
      </c>
      <c r="F77" s="21">
        <v>0</v>
      </c>
      <c r="G77" s="21">
        <v>4</v>
      </c>
      <c r="H77" s="21">
        <f t="shared" si="12"/>
        <v>10.6</v>
      </c>
      <c r="I77" s="21">
        <v>3.385</v>
      </c>
      <c r="J77" s="21">
        <v>0</v>
      </c>
      <c r="K77" s="21">
        <v>0</v>
      </c>
      <c r="L77" s="21">
        <v>3</v>
      </c>
      <c r="M77" s="21">
        <v>0.5</v>
      </c>
      <c r="N77" s="21">
        <f t="shared" si="13"/>
        <v>6.885</v>
      </c>
      <c r="O77" s="21">
        <v>5</v>
      </c>
      <c r="P77" s="21">
        <v>3.83</v>
      </c>
      <c r="Q77" s="21">
        <v>0.5</v>
      </c>
      <c r="R77" s="21">
        <f t="shared" si="14"/>
        <v>9.33</v>
      </c>
      <c r="S77" s="21">
        <v>1</v>
      </c>
      <c r="T77" s="21">
        <v>1</v>
      </c>
      <c r="U77" s="21">
        <f t="shared" si="15"/>
        <v>2</v>
      </c>
      <c r="V77" s="21">
        <v>0</v>
      </c>
      <c r="W77" s="21">
        <v>0.5</v>
      </c>
      <c r="X77" s="21">
        <f t="shared" si="16"/>
        <v>0.5</v>
      </c>
      <c r="Y77" s="22">
        <f t="shared" si="17"/>
        <v>29.314999999999998</v>
      </c>
    </row>
    <row r="78" spans="1:25" ht="15">
      <c r="A78" s="2" t="s">
        <v>41</v>
      </c>
      <c r="B78" s="20">
        <v>75</v>
      </c>
      <c r="C78" s="21">
        <v>0.1</v>
      </c>
      <c r="D78" s="21">
        <v>2</v>
      </c>
      <c r="E78" s="21">
        <v>1.5</v>
      </c>
      <c r="F78" s="21">
        <v>0</v>
      </c>
      <c r="G78" s="21">
        <v>2</v>
      </c>
      <c r="H78" s="21">
        <f t="shared" si="12"/>
        <v>5.6</v>
      </c>
      <c r="I78" s="21">
        <v>3.7750000000000004</v>
      </c>
      <c r="J78" s="21">
        <v>0.5</v>
      </c>
      <c r="K78" s="21">
        <v>0</v>
      </c>
      <c r="L78" s="21">
        <v>4</v>
      </c>
      <c r="M78" s="21">
        <v>5</v>
      </c>
      <c r="N78" s="21">
        <f t="shared" si="13"/>
        <v>13.275</v>
      </c>
      <c r="O78" s="21">
        <v>0.25</v>
      </c>
      <c r="P78" s="21">
        <v>4.1899999999999995</v>
      </c>
      <c r="Q78" s="21">
        <v>0</v>
      </c>
      <c r="R78" s="21">
        <f t="shared" si="14"/>
        <v>4.4399999999999995</v>
      </c>
      <c r="S78" s="21">
        <v>1.5</v>
      </c>
      <c r="T78" s="21">
        <v>2.5</v>
      </c>
      <c r="U78" s="21">
        <f t="shared" si="15"/>
        <v>4</v>
      </c>
      <c r="V78" s="21">
        <v>0</v>
      </c>
      <c r="W78" s="21">
        <v>1</v>
      </c>
      <c r="X78" s="21">
        <f t="shared" si="16"/>
        <v>1</v>
      </c>
      <c r="Y78" s="22">
        <f t="shared" si="17"/>
        <v>28.314999999999998</v>
      </c>
    </row>
    <row r="79" spans="1:25" ht="15">
      <c r="A79" s="2" t="s">
        <v>36</v>
      </c>
      <c r="B79" s="20">
        <v>75</v>
      </c>
      <c r="C79" s="24">
        <v>1</v>
      </c>
      <c r="D79" s="24">
        <v>2</v>
      </c>
      <c r="E79" s="24">
        <v>0</v>
      </c>
      <c r="F79" s="24">
        <v>0</v>
      </c>
      <c r="G79" s="24">
        <v>0</v>
      </c>
      <c r="H79" s="21">
        <f t="shared" si="12"/>
        <v>3</v>
      </c>
      <c r="I79" s="24">
        <v>1.5</v>
      </c>
      <c r="J79" s="24">
        <v>4.29</v>
      </c>
      <c r="K79" s="24">
        <v>4</v>
      </c>
      <c r="L79" s="24">
        <v>1.5</v>
      </c>
      <c r="M79" s="24">
        <v>1.5</v>
      </c>
      <c r="N79" s="21">
        <v>12.79</v>
      </c>
      <c r="O79" s="24">
        <v>4.449999999999999</v>
      </c>
      <c r="P79" s="24">
        <v>1</v>
      </c>
      <c r="Q79" s="24">
        <v>1.5</v>
      </c>
      <c r="R79" s="21">
        <v>6.949999999999999</v>
      </c>
      <c r="S79" s="24">
        <v>1.5</v>
      </c>
      <c r="T79" s="24">
        <v>2.5</v>
      </c>
      <c r="U79" s="21">
        <v>4</v>
      </c>
      <c r="V79" s="24">
        <v>0.5</v>
      </c>
      <c r="W79" s="24">
        <v>1</v>
      </c>
      <c r="X79" s="21">
        <v>1.5</v>
      </c>
      <c r="Y79" s="22">
        <f t="shared" si="17"/>
        <v>28.24</v>
      </c>
    </row>
    <row r="80" spans="1:25" ht="15">
      <c r="A80" s="2" t="s">
        <v>75</v>
      </c>
      <c r="B80" s="20">
        <v>75</v>
      </c>
      <c r="C80" s="21">
        <v>1</v>
      </c>
      <c r="D80" s="21">
        <v>1</v>
      </c>
      <c r="E80" s="21">
        <v>3</v>
      </c>
      <c r="F80" s="21">
        <v>1</v>
      </c>
      <c r="G80" s="21">
        <v>2</v>
      </c>
      <c r="H80" s="21">
        <f t="shared" si="12"/>
        <v>8</v>
      </c>
      <c r="I80" s="21">
        <v>3.75</v>
      </c>
      <c r="J80" s="21">
        <v>0</v>
      </c>
      <c r="K80" s="21">
        <v>0</v>
      </c>
      <c r="L80" s="21">
        <v>3</v>
      </c>
      <c r="M80" s="21">
        <v>2.5</v>
      </c>
      <c r="N80" s="21">
        <f>SUM(I80:M80)</f>
        <v>9.25</v>
      </c>
      <c r="O80" s="21">
        <v>1.75</v>
      </c>
      <c r="P80" s="21">
        <v>3.58</v>
      </c>
      <c r="Q80" s="21">
        <v>1</v>
      </c>
      <c r="R80" s="21">
        <f>SUM(O80:Q80)</f>
        <v>6.33</v>
      </c>
      <c r="S80" s="21">
        <v>2.5</v>
      </c>
      <c r="T80" s="21">
        <v>1.5</v>
      </c>
      <c r="U80" s="21">
        <f>SUM(S80:T80)</f>
        <v>4</v>
      </c>
      <c r="V80" s="21">
        <v>0</v>
      </c>
      <c r="W80" s="21">
        <v>0.5</v>
      </c>
      <c r="X80" s="21">
        <f>SUM(V80:W80)</f>
        <v>0.5</v>
      </c>
      <c r="Y80" s="22">
        <f t="shared" si="17"/>
        <v>28.08</v>
      </c>
    </row>
    <row r="81" spans="1:25" ht="15">
      <c r="A81" s="2" t="s">
        <v>37</v>
      </c>
      <c r="B81" s="20">
        <v>75</v>
      </c>
      <c r="C81" s="21">
        <v>0.5</v>
      </c>
      <c r="D81" s="21">
        <v>2</v>
      </c>
      <c r="E81" s="21">
        <v>0</v>
      </c>
      <c r="F81" s="21">
        <v>1</v>
      </c>
      <c r="G81" s="21">
        <v>0</v>
      </c>
      <c r="H81" s="21">
        <f t="shared" si="12"/>
        <v>3.5</v>
      </c>
      <c r="I81" s="21">
        <v>3.825</v>
      </c>
      <c r="J81" s="21">
        <v>0</v>
      </c>
      <c r="K81" s="21">
        <v>0</v>
      </c>
      <c r="L81" s="21">
        <v>4</v>
      </c>
      <c r="M81" s="21">
        <v>2.5</v>
      </c>
      <c r="N81" s="21">
        <f>SUM(I81:M81)</f>
        <v>10.325</v>
      </c>
      <c r="O81" s="21">
        <v>1.5</v>
      </c>
      <c r="P81" s="21">
        <v>4.12</v>
      </c>
      <c r="Q81" s="21">
        <v>1</v>
      </c>
      <c r="R81" s="21">
        <f>SUM(O81:Q81)</f>
        <v>6.62</v>
      </c>
      <c r="S81" s="21">
        <v>2.5</v>
      </c>
      <c r="T81" s="21">
        <v>3</v>
      </c>
      <c r="U81" s="21">
        <f>SUM(S81:T81)</f>
        <v>5.5</v>
      </c>
      <c r="V81" s="21">
        <v>0.5</v>
      </c>
      <c r="W81" s="21">
        <v>0.5</v>
      </c>
      <c r="X81" s="21">
        <f>SUM(V81:W81)</f>
        <v>1</v>
      </c>
      <c r="Y81" s="22">
        <f t="shared" si="17"/>
        <v>26.945</v>
      </c>
    </row>
  </sheetData>
  <sheetProtection/>
  <mergeCells count="3">
    <mergeCell ref="A1:Y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2"/>
  <sheetViews>
    <sheetView zoomScale="80" zoomScaleNormal="80" zoomScalePageLayoutView="0" workbookViewId="0" topLeftCell="A44">
      <selection activeCell="A5" sqref="A5:A82"/>
    </sheetView>
  </sheetViews>
  <sheetFormatPr defaultColWidth="9.140625" defaultRowHeight="15"/>
  <cols>
    <col min="1" max="1" width="54.00390625" style="1" customWidth="1"/>
  </cols>
  <sheetData>
    <row r="1" spans="1:25" ht="16.5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86.25">
      <c r="A2" s="30" t="s">
        <v>0</v>
      </c>
      <c r="B2" s="30" t="s">
        <v>1</v>
      </c>
      <c r="C2" s="31" t="s">
        <v>2</v>
      </c>
      <c r="D2" s="31"/>
      <c r="E2" s="31"/>
      <c r="F2" s="31"/>
      <c r="G2" s="31"/>
      <c r="H2" s="6" t="s">
        <v>3</v>
      </c>
      <c r="I2" s="31" t="s">
        <v>4</v>
      </c>
      <c r="J2" s="31"/>
      <c r="K2" s="31"/>
      <c r="L2" s="31"/>
      <c r="M2" s="31"/>
      <c r="N2" s="6" t="s">
        <v>5</v>
      </c>
      <c r="O2" s="31" t="s">
        <v>6</v>
      </c>
      <c r="P2" s="31"/>
      <c r="Q2" s="31"/>
      <c r="R2" s="6" t="s">
        <v>7</v>
      </c>
      <c r="S2" s="31" t="s">
        <v>8</v>
      </c>
      <c r="T2" s="31"/>
      <c r="U2" s="6" t="s">
        <v>9</v>
      </c>
      <c r="V2" s="31" t="s">
        <v>10</v>
      </c>
      <c r="W2" s="31"/>
      <c r="X2" s="6" t="s">
        <v>11</v>
      </c>
      <c r="Y2" s="6" t="s">
        <v>12</v>
      </c>
    </row>
    <row r="3" spans="1:26" ht="197.25" customHeight="1">
      <c r="A3" s="30"/>
      <c r="B3" s="30"/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8"/>
      <c r="I3" s="7" t="s">
        <v>69</v>
      </c>
      <c r="J3" s="7" t="s">
        <v>70</v>
      </c>
      <c r="K3" s="7" t="s">
        <v>71</v>
      </c>
      <c r="L3" s="7" t="s">
        <v>18</v>
      </c>
      <c r="M3" s="7" t="s">
        <v>19</v>
      </c>
      <c r="N3" s="8"/>
      <c r="O3" s="7" t="s">
        <v>72</v>
      </c>
      <c r="P3" s="7" t="s">
        <v>73</v>
      </c>
      <c r="Q3" s="7" t="s">
        <v>74</v>
      </c>
      <c r="R3" s="8"/>
      <c r="S3" s="7" t="s">
        <v>20</v>
      </c>
      <c r="T3" s="7" t="s">
        <v>21</v>
      </c>
      <c r="U3" s="8"/>
      <c r="V3" s="7" t="s">
        <v>22</v>
      </c>
      <c r="W3" s="7" t="s">
        <v>23</v>
      </c>
      <c r="X3" s="8"/>
      <c r="Y3" s="9"/>
      <c r="Z3" s="7" t="s">
        <v>109</v>
      </c>
    </row>
    <row r="4" spans="1:26" ht="1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10">
        <v>21</v>
      </c>
      <c r="V4" s="10">
        <v>22</v>
      </c>
      <c r="W4" s="10">
        <v>23</v>
      </c>
      <c r="X4" s="10">
        <v>24</v>
      </c>
      <c r="Y4" s="10">
        <v>25</v>
      </c>
      <c r="Z4" s="4"/>
    </row>
    <row r="5" spans="1:26" ht="25.5">
      <c r="A5" s="3" t="s">
        <v>60</v>
      </c>
      <c r="B5" s="4">
        <v>50</v>
      </c>
      <c r="C5" s="4">
        <v>1</v>
      </c>
      <c r="D5" s="4">
        <v>0</v>
      </c>
      <c r="E5" s="4">
        <v>2</v>
      </c>
      <c r="F5" s="4">
        <v>5</v>
      </c>
      <c r="G5" s="4">
        <v>5</v>
      </c>
      <c r="H5" s="4">
        <f aca="true" t="shared" si="0" ref="H5:H36">SUM(C5:G5)</f>
        <v>13</v>
      </c>
      <c r="I5" s="4">
        <v>5</v>
      </c>
      <c r="J5" s="4">
        <v>5</v>
      </c>
      <c r="K5" s="4">
        <v>4</v>
      </c>
      <c r="L5" s="4">
        <v>5</v>
      </c>
      <c r="M5" s="4">
        <v>5</v>
      </c>
      <c r="N5" s="4">
        <v>24</v>
      </c>
      <c r="O5" s="4">
        <v>4.82</v>
      </c>
      <c r="P5" s="4">
        <v>5</v>
      </c>
      <c r="Q5" s="4">
        <v>5</v>
      </c>
      <c r="R5" s="4">
        <v>14.82</v>
      </c>
      <c r="S5" s="4">
        <v>5</v>
      </c>
      <c r="T5" s="4">
        <v>5</v>
      </c>
      <c r="U5" s="4">
        <v>10</v>
      </c>
      <c r="V5" s="4">
        <v>5</v>
      </c>
      <c r="W5" s="4">
        <v>5</v>
      </c>
      <c r="X5" s="4">
        <v>10</v>
      </c>
      <c r="Y5" s="4">
        <f aca="true" t="shared" si="1" ref="Y5:Y36">H5+N5+R5+U5+X5</f>
        <v>71.82</v>
      </c>
      <c r="Z5" s="11">
        <v>1</v>
      </c>
    </row>
    <row r="6" spans="1:26" ht="32.25" customHeight="1">
      <c r="A6" s="3" t="s">
        <v>49</v>
      </c>
      <c r="B6" s="4">
        <v>50</v>
      </c>
      <c r="C6" s="4">
        <v>1</v>
      </c>
      <c r="D6" s="4">
        <v>0</v>
      </c>
      <c r="E6" s="4">
        <v>2</v>
      </c>
      <c r="F6" s="4">
        <v>5</v>
      </c>
      <c r="G6" s="4">
        <v>5</v>
      </c>
      <c r="H6" s="4">
        <f t="shared" si="0"/>
        <v>13</v>
      </c>
      <c r="I6" s="4">
        <v>5</v>
      </c>
      <c r="J6" s="4">
        <v>4.66</v>
      </c>
      <c r="K6" s="4">
        <v>4</v>
      </c>
      <c r="L6" s="4">
        <v>5</v>
      </c>
      <c r="M6" s="4">
        <v>5</v>
      </c>
      <c r="N6" s="4">
        <v>23.66</v>
      </c>
      <c r="O6" s="4">
        <v>4.67</v>
      </c>
      <c r="P6" s="4">
        <v>5</v>
      </c>
      <c r="Q6" s="4">
        <v>5</v>
      </c>
      <c r="R6" s="4">
        <v>14.67</v>
      </c>
      <c r="S6" s="4">
        <v>5</v>
      </c>
      <c r="T6" s="4">
        <v>5</v>
      </c>
      <c r="U6" s="4">
        <v>10</v>
      </c>
      <c r="V6" s="4">
        <v>5</v>
      </c>
      <c r="W6" s="4">
        <v>5</v>
      </c>
      <c r="X6" s="4">
        <v>10</v>
      </c>
      <c r="Y6" s="4">
        <f t="shared" si="1"/>
        <v>71.33</v>
      </c>
      <c r="Z6" s="11">
        <v>2</v>
      </c>
    </row>
    <row r="7" spans="1:26" ht="26.25" customHeight="1">
      <c r="A7" s="3" t="s">
        <v>29</v>
      </c>
      <c r="B7" s="4">
        <v>50</v>
      </c>
      <c r="C7" s="4">
        <v>1</v>
      </c>
      <c r="D7" s="4">
        <v>0</v>
      </c>
      <c r="E7" s="4">
        <v>2</v>
      </c>
      <c r="F7" s="4">
        <v>5</v>
      </c>
      <c r="G7" s="4">
        <v>5</v>
      </c>
      <c r="H7" s="4">
        <f t="shared" si="0"/>
        <v>13</v>
      </c>
      <c r="I7" s="4">
        <v>5</v>
      </c>
      <c r="J7" s="4">
        <v>4.72</v>
      </c>
      <c r="K7" s="4">
        <v>4</v>
      </c>
      <c r="L7" s="4">
        <v>5</v>
      </c>
      <c r="M7" s="4">
        <v>5</v>
      </c>
      <c r="N7" s="4">
        <v>23.72</v>
      </c>
      <c r="O7" s="4">
        <v>4.53</v>
      </c>
      <c r="P7" s="4">
        <v>5</v>
      </c>
      <c r="Q7" s="4">
        <v>5</v>
      </c>
      <c r="R7" s="4">
        <v>14.530000000000001</v>
      </c>
      <c r="S7" s="4">
        <v>5</v>
      </c>
      <c r="T7" s="4">
        <v>5</v>
      </c>
      <c r="U7" s="4">
        <v>10</v>
      </c>
      <c r="V7" s="4">
        <v>5</v>
      </c>
      <c r="W7" s="4">
        <v>5</v>
      </c>
      <c r="X7" s="4">
        <v>10</v>
      </c>
      <c r="Y7" s="4">
        <f t="shared" si="1"/>
        <v>71.25</v>
      </c>
      <c r="Z7" s="11">
        <v>3</v>
      </c>
    </row>
    <row r="8" spans="1:26" ht="15">
      <c r="A8" s="3" t="s">
        <v>54</v>
      </c>
      <c r="B8" s="4">
        <v>50</v>
      </c>
      <c r="C8" s="4">
        <v>1</v>
      </c>
      <c r="D8" s="4">
        <v>0</v>
      </c>
      <c r="E8" s="4">
        <v>2</v>
      </c>
      <c r="F8" s="4">
        <v>5</v>
      </c>
      <c r="G8" s="4">
        <v>5</v>
      </c>
      <c r="H8" s="4">
        <f t="shared" si="0"/>
        <v>13</v>
      </c>
      <c r="I8" s="4">
        <v>5</v>
      </c>
      <c r="J8" s="4">
        <v>4.34</v>
      </c>
      <c r="K8" s="4">
        <v>4</v>
      </c>
      <c r="L8" s="4">
        <v>5</v>
      </c>
      <c r="M8" s="4">
        <v>5</v>
      </c>
      <c r="N8" s="4">
        <v>23.34</v>
      </c>
      <c r="O8" s="4">
        <v>4.81</v>
      </c>
      <c r="P8" s="4">
        <v>5</v>
      </c>
      <c r="Q8" s="4">
        <v>5</v>
      </c>
      <c r="R8" s="4">
        <v>14.809999999999999</v>
      </c>
      <c r="S8" s="4">
        <v>5</v>
      </c>
      <c r="T8" s="4">
        <v>5</v>
      </c>
      <c r="U8" s="4">
        <v>10</v>
      </c>
      <c r="V8" s="4">
        <v>5</v>
      </c>
      <c r="W8" s="4">
        <v>5</v>
      </c>
      <c r="X8" s="4">
        <v>10</v>
      </c>
      <c r="Y8" s="4">
        <f t="shared" si="1"/>
        <v>71.15</v>
      </c>
      <c r="Z8" s="11">
        <v>4</v>
      </c>
    </row>
    <row r="9" spans="1:26" ht="25.5">
      <c r="A9" s="3" t="s">
        <v>78</v>
      </c>
      <c r="B9" s="4">
        <v>50</v>
      </c>
      <c r="C9" s="4">
        <v>1</v>
      </c>
      <c r="D9" s="4">
        <v>0</v>
      </c>
      <c r="E9" s="4">
        <v>2</v>
      </c>
      <c r="F9" s="4">
        <v>5</v>
      </c>
      <c r="G9" s="4">
        <v>5</v>
      </c>
      <c r="H9" s="4">
        <f t="shared" si="0"/>
        <v>13</v>
      </c>
      <c r="I9" s="4">
        <v>5</v>
      </c>
      <c r="J9" s="4">
        <v>4.4</v>
      </c>
      <c r="K9" s="4">
        <v>4</v>
      </c>
      <c r="L9" s="4">
        <v>5</v>
      </c>
      <c r="M9" s="4">
        <v>5</v>
      </c>
      <c r="N9" s="4">
        <v>23.4</v>
      </c>
      <c r="O9" s="4">
        <v>4.16</v>
      </c>
      <c r="P9" s="4">
        <v>5</v>
      </c>
      <c r="Q9" s="4">
        <v>5</v>
      </c>
      <c r="R9" s="4">
        <v>14.16</v>
      </c>
      <c r="S9" s="4">
        <v>5</v>
      </c>
      <c r="T9" s="4">
        <v>5</v>
      </c>
      <c r="U9" s="4">
        <v>10</v>
      </c>
      <c r="V9" s="4">
        <v>5</v>
      </c>
      <c r="W9" s="4">
        <v>5</v>
      </c>
      <c r="X9" s="4">
        <v>10</v>
      </c>
      <c r="Y9" s="4">
        <f t="shared" si="1"/>
        <v>70.56</v>
      </c>
      <c r="Z9" s="11">
        <v>5</v>
      </c>
    </row>
    <row r="10" spans="1:26" ht="15">
      <c r="A10" s="3" t="s">
        <v>55</v>
      </c>
      <c r="B10" s="4">
        <v>50</v>
      </c>
      <c r="C10" s="4">
        <v>1</v>
      </c>
      <c r="D10" s="4">
        <v>0</v>
      </c>
      <c r="E10" s="4">
        <v>2</v>
      </c>
      <c r="F10" s="4">
        <v>5</v>
      </c>
      <c r="G10" s="4">
        <v>5</v>
      </c>
      <c r="H10" s="4">
        <f t="shared" si="0"/>
        <v>13</v>
      </c>
      <c r="I10" s="4">
        <v>5</v>
      </c>
      <c r="J10" s="4">
        <v>4.32</v>
      </c>
      <c r="K10" s="4">
        <v>4</v>
      </c>
      <c r="L10" s="4">
        <v>5</v>
      </c>
      <c r="M10" s="4">
        <v>4</v>
      </c>
      <c r="N10" s="4">
        <v>22.32</v>
      </c>
      <c r="O10" s="4">
        <v>4.82</v>
      </c>
      <c r="P10" s="4">
        <v>5</v>
      </c>
      <c r="Q10" s="4">
        <v>5</v>
      </c>
      <c r="R10" s="4">
        <v>14.82</v>
      </c>
      <c r="S10" s="4">
        <v>5</v>
      </c>
      <c r="T10" s="4">
        <v>5</v>
      </c>
      <c r="U10" s="4">
        <v>10</v>
      </c>
      <c r="V10" s="4">
        <v>5</v>
      </c>
      <c r="W10" s="4">
        <v>5</v>
      </c>
      <c r="X10" s="4">
        <v>10</v>
      </c>
      <c r="Y10" s="4">
        <f t="shared" si="1"/>
        <v>70.14</v>
      </c>
      <c r="Z10" s="11">
        <v>6</v>
      </c>
    </row>
    <row r="11" spans="1:26" ht="25.5">
      <c r="A11" s="3" t="s">
        <v>103</v>
      </c>
      <c r="B11" s="4">
        <v>20</v>
      </c>
      <c r="C11" s="5">
        <v>1</v>
      </c>
      <c r="D11" s="5">
        <v>0</v>
      </c>
      <c r="E11" s="5">
        <v>1</v>
      </c>
      <c r="F11" s="4">
        <v>5</v>
      </c>
      <c r="G11" s="4">
        <v>5</v>
      </c>
      <c r="H11" s="4">
        <f t="shared" si="0"/>
        <v>12</v>
      </c>
      <c r="I11" s="4">
        <v>5</v>
      </c>
      <c r="J11" s="4">
        <v>5</v>
      </c>
      <c r="K11" s="4">
        <v>3</v>
      </c>
      <c r="L11" s="4">
        <v>5</v>
      </c>
      <c r="M11" s="4">
        <v>5</v>
      </c>
      <c r="N11" s="4">
        <v>23</v>
      </c>
      <c r="O11" s="4">
        <v>5</v>
      </c>
      <c r="P11" s="4">
        <v>5</v>
      </c>
      <c r="Q11" s="4">
        <v>5</v>
      </c>
      <c r="R11" s="4">
        <v>15</v>
      </c>
      <c r="S11" s="4">
        <v>5</v>
      </c>
      <c r="T11" s="4">
        <v>5</v>
      </c>
      <c r="U11" s="4">
        <v>10</v>
      </c>
      <c r="V11" s="4">
        <v>5</v>
      </c>
      <c r="W11" s="4">
        <v>5</v>
      </c>
      <c r="X11" s="4">
        <v>10</v>
      </c>
      <c r="Y11" s="4">
        <f t="shared" si="1"/>
        <v>70</v>
      </c>
      <c r="Z11" s="11">
        <v>7</v>
      </c>
    </row>
    <row r="12" spans="1:26" ht="28.5" customHeight="1">
      <c r="A12" s="3" t="s">
        <v>104</v>
      </c>
      <c r="B12" s="4">
        <v>50</v>
      </c>
      <c r="C12" s="4">
        <v>1</v>
      </c>
      <c r="D12" s="4">
        <v>0</v>
      </c>
      <c r="E12" s="4">
        <v>1</v>
      </c>
      <c r="F12" s="4">
        <v>5</v>
      </c>
      <c r="G12" s="4">
        <v>5</v>
      </c>
      <c r="H12" s="4">
        <f t="shared" si="0"/>
        <v>12</v>
      </c>
      <c r="I12" s="4">
        <v>5</v>
      </c>
      <c r="J12" s="4">
        <v>5</v>
      </c>
      <c r="K12" s="4">
        <v>3</v>
      </c>
      <c r="L12" s="4">
        <v>5</v>
      </c>
      <c r="M12" s="4">
        <v>5</v>
      </c>
      <c r="N12" s="4">
        <v>23</v>
      </c>
      <c r="O12" s="4">
        <v>5</v>
      </c>
      <c r="P12" s="4">
        <v>5</v>
      </c>
      <c r="Q12" s="4">
        <v>5</v>
      </c>
      <c r="R12" s="4">
        <v>15</v>
      </c>
      <c r="S12" s="4">
        <v>5</v>
      </c>
      <c r="T12" s="4">
        <v>5</v>
      </c>
      <c r="U12" s="4">
        <v>10</v>
      </c>
      <c r="V12" s="4">
        <v>5</v>
      </c>
      <c r="W12" s="4">
        <v>5</v>
      </c>
      <c r="X12" s="4">
        <v>10</v>
      </c>
      <c r="Y12" s="4">
        <f t="shared" si="1"/>
        <v>70</v>
      </c>
      <c r="Z12" s="11">
        <v>8</v>
      </c>
    </row>
    <row r="13" spans="1:26" ht="15">
      <c r="A13" s="3" t="s">
        <v>63</v>
      </c>
      <c r="B13" s="4">
        <v>22</v>
      </c>
      <c r="C13" s="4">
        <v>1</v>
      </c>
      <c r="D13" s="4">
        <v>0</v>
      </c>
      <c r="E13" s="4">
        <v>1</v>
      </c>
      <c r="F13" s="4">
        <v>5</v>
      </c>
      <c r="G13" s="4">
        <v>5</v>
      </c>
      <c r="H13" s="4">
        <f t="shared" si="0"/>
        <v>12</v>
      </c>
      <c r="I13" s="4">
        <v>4</v>
      </c>
      <c r="J13" s="4">
        <v>4.68</v>
      </c>
      <c r="K13" s="4">
        <v>4</v>
      </c>
      <c r="L13" s="4">
        <v>5</v>
      </c>
      <c r="M13" s="4">
        <v>5</v>
      </c>
      <c r="N13" s="4">
        <v>22.68</v>
      </c>
      <c r="O13" s="4">
        <v>4.89</v>
      </c>
      <c r="P13" s="4">
        <v>5</v>
      </c>
      <c r="Q13" s="4">
        <v>5</v>
      </c>
      <c r="R13" s="4">
        <v>14.89</v>
      </c>
      <c r="S13" s="4">
        <v>5</v>
      </c>
      <c r="T13" s="4">
        <v>5</v>
      </c>
      <c r="U13" s="4">
        <v>10</v>
      </c>
      <c r="V13" s="4">
        <v>5</v>
      </c>
      <c r="W13" s="4">
        <v>5</v>
      </c>
      <c r="X13" s="4">
        <v>10</v>
      </c>
      <c r="Y13" s="4">
        <f t="shared" si="1"/>
        <v>69.57</v>
      </c>
      <c r="Z13" s="11">
        <v>9</v>
      </c>
    </row>
    <row r="14" spans="1:26" ht="15">
      <c r="A14" s="3" t="s">
        <v>64</v>
      </c>
      <c r="B14" s="4">
        <v>27</v>
      </c>
      <c r="C14" s="4">
        <v>1</v>
      </c>
      <c r="D14" s="4">
        <v>0</v>
      </c>
      <c r="E14" s="4">
        <v>0</v>
      </c>
      <c r="F14" s="4">
        <v>5</v>
      </c>
      <c r="G14" s="4">
        <v>5</v>
      </c>
      <c r="H14" s="4">
        <f t="shared" si="0"/>
        <v>11</v>
      </c>
      <c r="I14" s="4">
        <v>5</v>
      </c>
      <c r="J14" s="4">
        <v>4.67</v>
      </c>
      <c r="K14" s="4">
        <v>3</v>
      </c>
      <c r="L14" s="4">
        <v>5</v>
      </c>
      <c r="M14" s="4">
        <v>5</v>
      </c>
      <c r="N14" s="4">
        <v>22.67</v>
      </c>
      <c r="O14" s="4">
        <v>4.81</v>
      </c>
      <c r="P14" s="4">
        <v>5</v>
      </c>
      <c r="Q14" s="4">
        <v>5</v>
      </c>
      <c r="R14" s="4">
        <v>14.809999999999999</v>
      </c>
      <c r="S14" s="4">
        <v>5</v>
      </c>
      <c r="T14" s="4">
        <v>5</v>
      </c>
      <c r="U14" s="4">
        <v>10</v>
      </c>
      <c r="V14" s="4">
        <v>5</v>
      </c>
      <c r="W14" s="4">
        <v>5</v>
      </c>
      <c r="X14" s="4">
        <v>10</v>
      </c>
      <c r="Y14" s="4">
        <f t="shared" si="1"/>
        <v>68.48</v>
      </c>
      <c r="Z14" s="11">
        <v>10</v>
      </c>
    </row>
    <row r="15" spans="1:26" ht="15">
      <c r="A15" s="3" t="s">
        <v>101</v>
      </c>
      <c r="B15" s="4">
        <v>44</v>
      </c>
      <c r="C15" s="5">
        <v>1</v>
      </c>
      <c r="D15" s="5">
        <v>0</v>
      </c>
      <c r="E15" s="5">
        <v>0</v>
      </c>
      <c r="F15" s="4">
        <v>5</v>
      </c>
      <c r="G15" s="4">
        <v>5</v>
      </c>
      <c r="H15" s="4">
        <f t="shared" si="0"/>
        <v>11</v>
      </c>
      <c r="I15" s="4">
        <v>3</v>
      </c>
      <c r="J15" s="4">
        <v>4.59</v>
      </c>
      <c r="K15" s="4">
        <v>4</v>
      </c>
      <c r="L15" s="4">
        <v>5</v>
      </c>
      <c r="M15" s="4">
        <v>5</v>
      </c>
      <c r="N15" s="4">
        <v>21.59</v>
      </c>
      <c r="O15" s="4">
        <v>4.77</v>
      </c>
      <c r="P15" s="4">
        <v>5</v>
      </c>
      <c r="Q15" s="4">
        <v>5</v>
      </c>
      <c r="R15" s="4">
        <v>14.77</v>
      </c>
      <c r="S15" s="4">
        <v>5</v>
      </c>
      <c r="T15" s="4">
        <v>5</v>
      </c>
      <c r="U15" s="4">
        <v>10</v>
      </c>
      <c r="V15" s="4">
        <v>5</v>
      </c>
      <c r="W15" s="4">
        <v>5</v>
      </c>
      <c r="X15" s="4">
        <v>10</v>
      </c>
      <c r="Y15" s="4">
        <f t="shared" si="1"/>
        <v>67.36</v>
      </c>
      <c r="Z15" s="11">
        <v>11</v>
      </c>
    </row>
    <row r="16" spans="1:26" ht="15">
      <c r="A16" s="3" t="s">
        <v>27</v>
      </c>
      <c r="B16" s="4">
        <v>50</v>
      </c>
      <c r="C16" s="4">
        <v>1</v>
      </c>
      <c r="D16" s="4">
        <v>0</v>
      </c>
      <c r="E16" s="4">
        <v>0</v>
      </c>
      <c r="F16" s="4">
        <v>5</v>
      </c>
      <c r="G16" s="4">
        <v>5</v>
      </c>
      <c r="H16" s="4">
        <f t="shared" si="0"/>
        <v>11</v>
      </c>
      <c r="I16" s="4">
        <v>5</v>
      </c>
      <c r="J16" s="4">
        <v>4.92</v>
      </c>
      <c r="K16" s="4">
        <v>4</v>
      </c>
      <c r="L16" s="4">
        <v>5</v>
      </c>
      <c r="M16" s="4">
        <v>5</v>
      </c>
      <c r="N16" s="4">
        <v>23.92</v>
      </c>
      <c r="O16" s="4">
        <v>4.32</v>
      </c>
      <c r="P16" s="4">
        <v>4</v>
      </c>
      <c r="Q16" s="4">
        <v>5</v>
      </c>
      <c r="R16" s="4">
        <v>13.32</v>
      </c>
      <c r="S16" s="4">
        <v>5</v>
      </c>
      <c r="T16" s="4">
        <v>5</v>
      </c>
      <c r="U16" s="4">
        <v>10</v>
      </c>
      <c r="V16" s="4">
        <v>5</v>
      </c>
      <c r="W16" s="4">
        <v>4</v>
      </c>
      <c r="X16" s="4">
        <v>9</v>
      </c>
      <c r="Y16" s="4">
        <f t="shared" si="1"/>
        <v>67.24000000000001</v>
      </c>
      <c r="Z16" s="11">
        <v>12</v>
      </c>
    </row>
    <row r="17" spans="1:26" ht="15">
      <c r="A17" s="3" t="s">
        <v>98</v>
      </c>
      <c r="B17" s="4">
        <v>50</v>
      </c>
      <c r="C17" s="5">
        <v>1</v>
      </c>
      <c r="D17" s="5">
        <v>0</v>
      </c>
      <c r="E17" s="5">
        <v>2</v>
      </c>
      <c r="F17" s="4">
        <v>2</v>
      </c>
      <c r="G17" s="4">
        <v>5</v>
      </c>
      <c r="H17" s="4">
        <f t="shared" si="0"/>
        <v>10</v>
      </c>
      <c r="I17" s="4">
        <v>5</v>
      </c>
      <c r="J17" s="4">
        <v>5</v>
      </c>
      <c r="K17" s="4">
        <v>3</v>
      </c>
      <c r="L17" s="4">
        <v>5</v>
      </c>
      <c r="M17" s="4">
        <v>5</v>
      </c>
      <c r="N17" s="4">
        <v>23</v>
      </c>
      <c r="O17" s="4">
        <v>3.92</v>
      </c>
      <c r="P17" s="4">
        <v>5</v>
      </c>
      <c r="Q17" s="4">
        <v>5</v>
      </c>
      <c r="R17" s="4">
        <v>13.92</v>
      </c>
      <c r="S17" s="4">
        <v>5</v>
      </c>
      <c r="T17" s="4">
        <v>5</v>
      </c>
      <c r="U17" s="4">
        <v>10</v>
      </c>
      <c r="V17" s="4">
        <v>5</v>
      </c>
      <c r="W17" s="4">
        <v>5</v>
      </c>
      <c r="X17" s="4">
        <v>10</v>
      </c>
      <c r="Y17" s="4">
        <f t="shared" si="1"/>
        <v>66.92</v>
      </c>
      <c r="Z17" s="11">
        <v>13</v>
      </c>
    </row>
    <row r="18" spans="1:26" ht="15">
      <c r="A18" s="3" t="s">
        <v>33</v>
      </c>
      <c r="B18" s="4">
        <v>50</v>
      </c>
      <c r="C18" s="4">
        <v>1</v>
      </c>
      <c r="D18" s="4">
        <v>0</v>
      </c>
      <c r="E18" s="4">
        <v>2</v>
      </c>
      <c r="F18" s="4">
        <v>5</v>
      </c>
      <c r="G18" s="4">
        <v>5</v>
      </c>
      <c r="H18" s="4">
        <f t="shared" si="0"/>
        <v>13</v>
      </c>
      <c r="I18" s="4">
        <v>5</v>
      </c>
      <c r="J18" s="4">
        <v>4.21</v>
      </c>
      <c r="K18" s="4">
        <v>4</v>
      </c>
      <c r="L18" s="4">
        <v>5</v>
      </c>
      <c r="M18" s="4">
        <v>5</v>
      </c>
      <c r="N18" s="4">
        <v>23.21</v>
      </c>
      <c r="O18" s="4">
        <v>4.68</v>
      </c>
      <c r="P18" s="4">
        <v>3</v>
      </c>
      <c r="Q18" s="4">
        <v>2.5</v>
      </c>
      <c r="R18" s="4">
        <v>10.18</v>
      </c>
      <c r="S18" s="4">
        <v>5</v>
      </c>
      <c r="T18" s="4">
        <v>5</v>
      </c>
      <c r="U18" s="4">
        <v>10</v>
      </c>
      <c r="V18" s="4">
        <v>5</v>
      </c>
      <c r="W18" s="4">
        <v>5</v>
      </c>
      <c r="X18" s="4">
        <v>10</v>
      </c>
      <c r="Y18" s="4">
        <f t="shared" si="1"/>
        <v>66.39</v>
      </c>
      <c r="Z18" s="11">
        <v>14</v>
      </c>
    </row>
    <row r="19" spans="1:26" ht="25.5">
      <c r="A19" s="3" t="s">
        <v>91</v>
      </c>
      <c r="B19" s="4">
        <v>52</v>
      </c>
      <c r="C19" s="4">
        <v>1</v>
      </c>
      <c r="D19" s="4">
        <v>0</v>
      </c>
      <c r="E19" s="4">
        <v>2</v>
      </c>
      <c r="F19" s="4">
        <v>5</v>
      </c>
      <c r="G19" s="4">
        <v>5</v>
      </c>
      <c r="H19" s="4">
        <f t="shared" si="0"/>
        <v>13</v>
      </c>
      <c r="I19" s="4">
        <v>4</v>
      </c>
      <c r="J19" s="4">
        <v>4.63</v>
      </c>
      <c r="K19" s="4">
        <v>4</v>
      </c>
      <c r="L19" s="4">
        <v>5</v>
      </c>
      <c r="M19" s="4">
        <v>5</v>
      </c>
      <c r="N19" s="4">
        <v>22.63</v>
      </c>
      <c r="O19" s="4">
        <v>4.6</v>
      </c>
      <c r="P19" s="4">
        <v>5</v>
      </c>
      <c r="Q19" s="4">
        <v>4</v>
      </c>
      <c r="R19" s="4">
        <v>13.6</v>
      </c>
      <c r="S19" s="4">
        <v>5</v>
      </c>
      <c r="T19" s="4">
        <v>4</v>
      </c>
      <c r="U19" s="4">
        <v>9</v>
      </c>
      <c r="V19" s="4">
        <v>5</v>
      </c>
      <c r="W19" s="4">
        <v>3</v>
      </c>
      <c r="X19" s="4">
        <v>8</v>
      </c>
      <c r="Y19" s="4">
        <f t="shared" si="1"/>
        <v>66.22999999999999</v>
      </c>
      <c r="Z19" s="11">
        <v>15</v>
      </c>
    </row>
    <row r="20" spans="1:26" ht="15">
      <c r="A20" s="3" t="s">
        <v>92</v>
      </c>
      <c r="B20" s="4">
        <v>50</v>
      </c>
      <c r="C20" s="5">
        <v>1</v>
      </c>
      <c r="D20" s="5">
        <v>0</v>
      </c>
      <c r="E20" s="5">
        <v>2</v>
      </c>
      <c r="F20" s="4">
        <v>5</v>
      </c>
      <c r="G20" s="4">
        <v>5</v>
      </c>
      <c r="H20" s="4">
        <f t="shared" si="0"/>
        <v>13</v>
      </c>
      <c r="I20" s="4">
        <v>5</v>
      </c>
      <c r="J20" s="4">
        <v>3.96</v>
      </c>
      <c r="K20" s="4">
        <v>4</v>
      </c>
      <c r="L20" s="4">
        <v>5</v>
      </c>
      <c r="M20" s="4">
        <v>5</v>
      </c>
      <c r="N20" s="4">
        <v>22.96</v>
      </c>
      <c r="O20" s="4">
        <v>2.5</v>
      </c>
      <c r="P20" s="4">
        <v>5</v>
      </c>
      <c r="Q20" s="4">
        <v>2.5</v>
      </c>
      <c r="R20" s="4">
        <v>10</v>
      </c>
      <c r="S20" s="4">
        <v>5</v>
      </c>
      <c r="T20" s="4">
        <v>5</v>
      </c>
      <c r="U20" s="4">
        <v>10</v>
      </c>
      <c r="V20" s="4">
        <v>5</v>
      </c>
      <c r="W20" s="4">
        <v>5</v>
      </c>
      <c r="X20" s="4">
        <v>10</v>
      </c>
      <c r="Y20" s="4">
        <f t="shared" si="1"/>
        <v>65.96000000000001</v>
      </c>
      <c r="Z20" s="11">
        <v>16</v>
      </c>
    </row>
    <row r="21" spans="1:26" ht="29.25" customHeight="1">
      <c r="A21" s="3" t="s">
        <v>34</v>
      </c>
      <c r="B21" s="4">
        <v>50</v>
      </c>
      <c r="C21" s="4">
        <v>1</v>
      </c>
      <c r="D21" s="4">
        <v>0</v>
      </c>
      <c r="E21" s="4">
        <v>2</v>
      </c>
      <c r="F21" s="4">
        <v>5</v>
      </c>
      <c r="G21" s="4">
        <v>3</v>
      </c>
      <c r="H21" s="4">
        <f t="shared" si="0"/>
        <v>11</v>
      </c>
      <c r="I21" s="4">
        <v>4</v>
      </c>
      <c r="J21" s="4">
        <v>4.08</v>
      </c>
      <c r="K21" s="4">
        <v>4</v>
      </c>
      <c r="L21" s="4">
        <v>5</v>
      </c>
      <c r="M21" s="4">
        <v>4</v>
      </c>
      <c r="N21" s="4">
        <v>21.08</v>
      </c>
      <c r="O21" s="4">
        <v>4.77</v>
      </c>
      <c r="P21" s="4">
        <v>4</v>
      </c>
      <c r="Q21" s="4">
        <v>5</v>
      </c>
      <c r="R21" s="4">
        <v>13.77</v>
      </c>
      <c r="S21" s="4">
        <v>5</v>
      </c>
      <c r="T21" s="4">
        <v>5</v>
      </c>
      <c r="U21" s="4">
        <v>10</v>
      </c>
      <c r="V21" s="4">
        <v>5</v>
      </c>
      <c r="W21" s="4">
        <v>5</v>
      </c>
      <c r="X21" s="4">
        <v>10</v>
      </c>
      <c r="Y21" s="4">
        <f t="shared" si="1"/>
        <v>65.85</v>
      </c>
      <c r="Z21" s="11">
        <v>17</v>
      </c>
    </row>
    <row r="22" spans="1:26" ht="15">
      <c r="A22" s="3" t="s">
        <v>61</v>
      </c>
      <c r="B22" s="4">
        <v>50</v>
      </c>
      <c r="C22" s="4">
        <v>1</v>
      </c>
      <c r="D22" s="4">
        <v>0</v>
      </c>
      <c r="E22" s="4">
        <v>2</v>
      </c>
      <c r="F22" s="4">
        <v>0</v>
      </c>
      <c r="G22" s="4">
        <v>5</v>
      </c>
      <c r="H22" s="4">
        <f t="shared" si="0"/>
        <v>8</v>
      </c>
      <c r="I22" s="4">
        <v>5</v>
      </c>
      <c r="J22" s="4">
        <v>4.05</v>
      </c>
      <c r="K22" s="4">
        <v>4</v>
      </c>
      <c r="L22" s="4">
        <v>5</v>
      </c>
      <c r="M22" s="4">
        <v>5</v>
      </c>
      <c r="N22" s="4">
        <v>23.05</v>
      </c>
      <c r="O22" s="4">
        <v>4.38</v>
      </c>
      <c r="P22" s="4">
        <v>5</v>
      </c>
      <c r="Q22" s="4">
        <v>5</v>
      </c>
      <c r="R22" s="4">
        <v>14.379999999999999</v>
      </c>
      <c r="S22" s="4">
        <v>5</v>
      </c>
      <c r="T22" s="4">
        <v>5</v>
      </c>
      <c r="U22" s="4">
        <v>10</v>
      </c>
      <c r="V22" s="4">
        <v>5</v>
      </c>
      <c r="W22" s="4">
        <v>5</v>
      </c>
      <c r="X22" s="4">
        <v>10</v>
      </c>
      <c r="Y22" s="4">
        <f t="shared" si="1"/>
        <v>65.43</v>
      </c>
      <c r="Z22" s="11">
        <v>18</v>
      </c>
    </row>
    <row r="23" spans="1:26" ht="25.5">
      <c r="A23" s="3" t="s">
        <v>26</v>
      </c>
      <c r="B23" s="4">
        <v>50</v>
      </c>
      <c r="C23" s="4">
        <v>0</v>
      </c>
      <c r="D23" s="4">
        <v>0</v>
      </c>
      <c r="E23" s="4">
        <v>2</v>
      </c>
      <c r="F23" s="4">
        <v>5</v>
      </c>
      <c r="G23" s="4">
        <v>5</v>
      </c>
      <c r="H23" s="4">
        <f t="shared" si="0"/>
        <v>12</v>
      </c>
      <c r="I23" s="4">
        <v>5</v>
      </c>
      <c r="J23" s="4">
        <v>5</v>
      </c>
      <c r="K23" s="4">
        <v>3</v>
      </c>
      <c r="L23" s="4">
        <v>5</v>
      </c>
      <c r="M23" s="4">
        <v>0</v>
      </c>
      <c r="N23" s="4">
        <v>18</v>
      </c>
      <c r="O23" s="4">
        <v>5</v>
      </c>
      <c r="P23" s="4">
        <v>5</v>
      </c>
      <c r="Q23" s="4">
        <v>5</v>
      </c>
      <c r="R23" s="4">
        <v>15</v>
      </c>
      <c r="S23" s="4">
        <v>5</v>
      </c>
      <c r="T23" s="4">
        <v>5</v>
      </c>
      <c r="U23" s="4">
        <v>10</v>
      </c>
      <c r="V23" s="4">
        <v>5</v>
      </c>
      <c r="W23" s="4">
        <v>5</v>
      </c>
      <c r="X23" s="4">
        <v>10</v>
      </c>
      <c r="Y23" s="4">
        <f t="shared" si="1"/>
        <v>65</v>
      </c>
      <c r="Z23" s="11">
        <v>19</v>
      </c>
    </row>
    <row r="24" spans="1:26" ht="25.5">
      <c r="A24" s="3" t="s">
        <v>80</v>
      </c>
      <c r="B24" s="4">
        <v>50</v>
      </c>
      <c r="C24" s="4">
        <v>1</v>
      </c>
      <c r="D24" s="4">
        <v>0</v>
      </c>
      <c r="E24" s="4">
        <v>0</v>
      </c>
      <c r="F24" s="4">
        <v>5</v>
      </c>
      <c r="G24" s="4">
        <v>5</v>
      </c>
      <c r="H24" s="4">
        <f t="shared" si="0"/>
        <v>11</v>
      </c>
      <c r="I24" s="4">
        <v>5</v>
      </c>
      <c r="J24" s="4">
        <v>5</v>
      </c>
      <c r="K24" s="4">
        <v>4</v>
      </c>
      <c r="L24" s="4">
        <v>5</v>
      </c>
      <c r="M24" s="4">
        <v>0</v>
      </c>
      <c r="N24" s="4">
        <v>19</v>
      </c>
      <c r="O24" s="4">
        <v>5</v>
      </c>
      <c r="P24" s="4">
        <v>5</v>
      </c>
      <c r="Q24" s="4">
        <v>5</v>
      </c>
      <c r="R24" s="4">
        <v>15</v>
      </c>
      <c r="S24" s="4">
        <v>5</v>
      </c>
      <c r="T24" s="4">
        <v>5</v>
      </c>
      <c r="U24" s="4">
        <v>10</v>
      </c>
      <c r="V24" s="4">
        <v>5</v>
      </c>
      <c r="W24" s="4">
        <v>5</v>
      </c>
      <c r="X24" s="4">
        <v>10</v>
      </c>
      <c r="Y24" s="4">
        <f t="shared" si="1"/>
        <v>65</v>
      </c>
      <c r="Z24" s="11">
        <v>20</v>
      </c>
    </row>
    <row r="25" spans="1:26" ht="15">
      <c r="A25" s="3" t="s">
        <v>107</v>
      </c>
      <c r="B25" s="4">
        <v>50</v>
      </c>
      <c r="C25" s="4">
        <v>1</v>
      </c>
      <c r="D25" s="4">
        <v>0</v>
      </c>
      <c r="E25" s="4">
        <v>1</v>
      </c>
      <c r="F25" s="4">
        <v>5</v>
      </c>
      <c r="G25" s="4">
        <v>5</v>
      </c>
      <c r="H25" s="4">
        <f t="shared" si="0"/>
        <v>12</v>
      </c>
      <c r="I25" s="4">
        <v>5</v>
      </c>
      <c r="J25" s="4">
        <v>5</v>
      </c>
      <c r="K25" s="4">
        <v>3</v>
      </c>
      <c r="L25" s="4">
        <v>5</v>
      </c>
      <c r="M25" s="4">
        <v>0</v>
      </c>
      <c r="N25" s="4">
        <v>18</v>
      </c>
      <c r="O25" s="4">
        <v>5</v>
      </c>
      <c r="P25" s="4">
        <v>5</v>
      </c>
      <c r="Q25" s="4">
        <v>5</v>
      </c>
      <c r="R25" s="4">
        <v>15</v>
      </c>
      <c r="S25" s="4">
        <v>5</v>
      </c>
      <c r="T25" s="4">
        <v>5</v>
      </c>
      <c r="U25" s="4">
        <v>10</v>
      </c>
      <c r="V25" s="4">
        <v>5</v>
      </c>
      <c r="W25" s="4">
        <v>5</v>
      </c>
      <c r="X25" s="4">
        <v>10</v>
      </c>
      <c r="Y25" s="4">
        <f t="shared" si="1"/>
        <v>65</v>
      </c>
      <c r="Z25" s="11">
        <v>21</v>
      </c>
    </row>
    <row r="26" spans="1:26" ht="15">
      <c r="A26" s="3" t="s">
        <v>108</v>
      </c>
      <c r="B26" s="4">
        <v>50</v>
      </c>
      <c r="C26" s="4">
        <v>1</v>
      </c>
      <c r="D26" s="4">
        <v>0</v>
      </c>
      <c r="E26" s="4">
        <v>1</v>
      </c>
      <c r="F26" s="4">
        <v>5</v>
      </c>
      <c r="G26" s="4">
        <v>5</v>
      </c>
      <c r="H26" s="4">
        <f t="shared" si="0"/>
        <v>12</v>
      </c>
      <c r="I26" s="4">
        <v>5</v>
      </c>
      <c r="J26" s="4">
        <v>5</v>
      </c>
      <c r="K26" s="4">
        <v>3</v>
      </c>
      <c r="L26" s="4">
        <v>5</v>
      </c>
      <c r="M26" s="4">
        <v>0</v>
      </c>
      <c r="N26" s="4">
        <v>18</v>
      </c>
      <c r="O26" s="4">
        <v>5</v>
      </c>
      <c r="P26" s="4">
        <v>5</v>
      </c>
      <c r="Q26" s="4">
        <v>5</v>
      </c>
      <c r="R26" s="4">
        <v>15</v>
      </c>
      <c r="S26" s="4">
        <v>5</v>
      </c>
      <c r="T26" s="4">
        <v>5</v>
      </c>
      <c r="U26" s="4">
        <v>10</v>
      </c>
      <c r="V26" s="4">
        <v>5</v>
      </c>
      <c r="W26" s="4">
        <v>5</v>
      </c>
      <c r="X26" s="4">
        <v>10</v>
      </c>
      <c r="Y26" s="4">
        <f t="shared" si="1"/>
        <v>65</v>
      </c>
      <c r="Z26" s="11">
        <v>22</v>
      </c>
    </row>
    <row r="27" spans="1:26" ht="25.5">
      <c r="A27" s="3" t="s">
        <v>96</v>
      </c>
      <c r="B27" s="4">
        <v>50</v>
      </c>
      <c r="C27" s="4">
        <v>0.1</v>
      </c>
      <c r="D27" s="4">
        <v>0</v>
      </c>
      <c r="E27" s="4">
        <v>0</v>
      </c>
      <c r="F27" s="4">
        <v>5</v>
      </c>
      <c r="G27" s="4">
        <v>5</v>
      </c>
      <c r="H27" s="4">
        <f t="shared" si="0"/>
        <v>10.1</v>
      </c>
      <c r="I27" s="4">
        <v>5</v>
      </c>
      <c r="J27" s="4">
        <v>5</v>
      </c>
      <c r="K27" s="4">
        <v>4</v>
      </c>
      <c r="L27" s="4">
        <v>5</v>
      </c>
      <c r="M27" s="4">
        <v>5</v>
      </c>
      <c r="N27" s="4">
        <v>24</v>
      </c>
      <c r="O27" s="4">
        <v>2.5</v>
      </c>
      <c r="P27" s="4">
        <v>5</v>
      </c>
      <c r="Q27" s="4">
        <v>2.5</v>
      </c>
      <c r="R27" s="4">
        <v>10</v>
      </c>
      <c r="S27" s="4">
        <v>5</v>
      </c>
      <c r="T27" s="4">
        <v>5</v>
      </c>
      <c r="U27" s="4">
        <v>10</v>
      </c>
      <c r="V27" s="4">
        <v>5</v>
      </c>
      <c r="W27" s="4">
        <v>5</v>
      </c>
      <c r="X27" s="4">
        <v>10</v>
      </c>
      <c r="Y27" s="4">
        <f t="shared" si="1"/>
        <v>64.1</v>
      </c>
      <c r="Z27" s="11">
        <v>23</v>
      </c>
    </row>
    <row r="28" spans="1:26" ht="15">
      <c r="A28" s="3" t="s">
        <v>77</v>
      </c>
      <c r="B28" s="4">
        <v>50</v>
      </c>
      <c r="C28" s="4">
        <v>0.8</v>
      </c>
      <c r="D28" s="4">
        <v>0</v>
      </c>
      <c r="E28" s="4">
        <v>2</v>
      </c>
      <c r="F28" s="4">
        <v>5</v>
      </c>
      <c r="G28" s="4">
        <v>1</v>
      </c>
      <c r="H28" s="4">
        <f t="shared" si="0"/>
        <v>8.8</v>
      </c>
      <c r="I28" s="4">
        <v>5</v>
      </c>
      <c r="J28" s="4">
        <v>3.42</v>
      </c>
      <c r="K28" s="4">
        <v>4</v>
      </c>
      <c r="L28" s="4">
        <v>5</v>
      </c>
      <c r="M28" s="4">
        <v>5</v>
      </c>
      <c r="N28" s="4">
        <v>22.42</v>
      </c>
      <c r="O28" s="4">
        <v>4.22</v>
      </c>
      <c r="P28" s="4">
        <v>3</v>
      </c>
      <c r="Q28" s="4">
        <v>5</v>
      </c>
      <c r="R28" s="4">
        <v>12.219999999999999</v>
      </c>
      <c r="S28" s="4">
        <v>5</v>
      </c>
      <c r="T28" s="4">
        <v>5</v>
      </c>
      <c r="U28" s="4">
        <v>10</v>
      </c>
      <c r="V28" s="4">
        <v>5</v>
      </c>
      <c r="W28" s="4">
        <v>5</v>
      </c>
      <c r="X28" s="4">
        <v>10</v>
      </c>
      <c r="Y28" s="4">
        <f t="shared" si="1"/>
        <v>63.44</v>
      </c>
      <c r="Z28" s="11">
        <v>24</v>
      </c>
    </row>
    <row r="29" spans="1:26" ht="38.25">
      <c r="A29" s="3" t="s">
        <v>88</v>
      </c>
      <c r="B29" s="4">
        <v>50</v>
      </c>
      <c r="C29" s="4">
        <v>0.6</v>
      </c>
      <c r="D29" s="4">
        <v>0</v>
      </c>
      <c r="E29" s="4">
        <v>2</v>
      </c>
      <c r="F29" s="4">
        <v>5</v>
      </c>
      <c r="G29" s="4">
        <v>5</v>
      </c>
      <c r="H29" s="4">
        <f t="shared" si="0"/>
        <v>12.6</v>
      </c>
      <c r="I29" s="4">
        <v>3</v>
      </c>
      <c r="J29" s="4">
        <v>3.34</v>
      </c>
      <c r="K29" s="4">
        <v>4</v>
      </c>
      <c r="L29" s="4">
        <v>5</v>
      </c>
      <c r="M29" s="4">
        <v>5</v>
      </c>
      <c r="N29" s="4">
        <v>20.34</v>
      </c>
      <c r="O29" s="4">
        <v>3.87</v>
      </c>
      <c r="P29" s="4">
        <v>2</v>
      </c>
      <c r="Q29" s="4">
        <v>4</v>
      </c>
      <c r="R29" s="4">
        <v>9.870000000000001</v>
      </c>
      <c r="S29" s="4">
        <v>5</v>
      </c>
      <c r="T29" s="4">
        <v>5</v>
      </c>
      <c r="U29" s="4">
        <v>10</v>
      </c>
      <c r="V29" s="4">
        <v>5</v>
      </c>
      <c r="W29" s="4">
        <v>5</v>
      </c>
      <c r="X29" s="4">
        <v>10</v>
      </c>
      <c r="Y29" s="4">
        <f t="shared" si="1"/>
        <v>62.81</v>
      </c>
      <c r="Z29" s="11">
        <v>25</v>
      </c>
    </row>
    <row r="30" spans="1:26" ht="25.5">
      <c r="A30" s="2" t="s">
        <v>86</v>
      </c>
      <c r="B30" s="5">
        <v>50</v>
      </c>
      <c r="C30" s="5">
        <v>1</v>
      </c>
      <c r="D30" s="5">
        <v>0</v>
      </c>
      <c r="E30" s="5">
        <v>2</v>
      </c>
      <c r="F30" s="5">
        <v>5</v>
      </c>
      <c r="G30" s="5">
        <v>4</v>
      </c>
      <c r="H30" s="4">
        <f t="shared" si="0"/>
        <v>12</v>
      </c>
      <c r="I30" s="5">
        <v>4</v>
      </c>
      <c r="J30" s="5">
        <v>4.98</v>
      </c>
      <c r="K30" s="5">
        <v>4</v>
      </c>
      <c r="L30" s="5">
        <v>4</v>
      </c>
      <c r="M30" s="5">
        <v>0</v>
      </c>
      <c r="N30" s="5">
        <v>16.98</v>
      </c>
      <c r="O30" s="5">
        <v>4.78</v>
      </c>
      <c r="P30" s="5">
        <v>4</v>
      </c>
      <c r="Q30" s="5">
        <v>5</v>
      </c>
      <c r="R30" s="5">
        <v>13.780000000000001</v>
      </c>
      <c r="S30" s="5">
        <v>5</v>
      </c>
      <c r="T30" s="5">
        <v>5</v>
      </c>
      <c r="U30" s="5">
        <v>10</v>
      </c>
      <c r="V30" s="5">
        <v>5</v>
      </c>
      <c r="W30" s="5">
        <v>5</v>
      </c>
      <c r="X30" s="5">
        <v>10</v>
      </c>
      <c r="Y30" s="4">
        <f t="shared" si="1"/>
        <v>62.760000000000005</v>
      </c>
      <c r="Z30" s="11">
        <v>26</v>
      </c>
    </row>
    <row r="31" spans="1:26" ht="30.75" customHeight="1">
      <c r="A31" s="3" t="s">
        <v>87</v>
      </c>
      <c r="B31" s="4">
        <v>50</v>
      </c>
      <c r="C31" s="4">
        <v>1</v>
      </c>
      <c r="D31" s="4">
        <v>0</v>
      </c>
      <c r="E31" s="4">
        <v>2</v>
      </c>
      <c r="F31" s="4">
        <v>5</v>
      </c>
      <c r="G31" s="4">
        <v>5</v>
      </c>
      <c r="H31" s="4">
        <f t="shared" si="0"/>
        <v>13</v>
      </c>
      <c r="I31" s="4">
        <v>2</v>
      </c>
      <c r="J31" s="4">
        <v>3.4</v>
      </c>
      <c r="K31" s="4">
        <v>4</v>
      </c>
      <c r="L31" s="4">
        <v>3</v>
      </c>
      <c r="M31" s="4">
        <v>5</v>
      </c>
      <c r="N31" s="4">
        <v>17.4</v>
      </c>
      <c r="O31" s="4">
        <v>3.73</v>
      </c>
      <c r="P31" s="4">
        <v>5</v>
      </c>
      <c r="Q31" s="4">
        <v>3.5</v>
      </c>
      <c r="R31" s="4">
        <v>12.23</v>
      </c>
      <c r="S31" s="4">
        <v>5</v>
      </c>
      <c r="T31" s="4">
        <v>5</v>
      </c>
      <c r="U31" s="4">
        <v>10</v>
      </c>
      <c r="V31" s="4">
        <v>5</v>
      </c>
      <c r="W31" s="4">
        <v>5</v>
      </c>
      <c r="X31" s="4">
        <v>10</v>
      </c>
      <c r="Y31" s="4">
        <f t="shared" si="1"/>
        <v>62.629999999999995</v>
      </c>
      <c r="Z31" s="11">
        <v>27</v>
      </c>
    </row>
    <row r="32" spans="1:26" ht="34.5" customHeight="1">
      <c r="A32" s="3" t="s">
        <v>57</v>
      </c>
      <c r="B32" s="4">
        <v>50</v>
      </c>
      <c r="C32" s="4">
        <v>1</v>
      </c>
      <c r="D32" s="4">
        <v>0</v>
      </c>
      <c r="E32" s="4">
        <v>2</v>
      </c>
      <c r="F32" s="4">
        <v>5</v>
      </c>
      <c r="G32" s="4">
        <v>5</v>
      </c>
      <c r="H32" s="4">
        <f t="shared" si="0"/>
        <v>13</v>
      </c>
      <c r="I32" s="4">
        <v>5</v>
      </c>
      <c r="J32" s="4">
        <v>3.14</v>
      </c>
      <c r="K32" s="4">
        <v>4</v>
      </c>
      <c r="L32" s="4">
        <v>3</v>
      </c>
      <c r="M32" s="4">
        <v>0</v>
      </c>
      <c r="N32" s="4">
        <v>15.14</v>
      </c>
      <c r="O32" s="4">
        <v>4.53</v>
      </c>
      <c r="P32" s="4">
        <v>5</v>
      </c>
      <c r="Q32" s="4">
        <v>5</v>
      </c>
      <c r="R32" s="4">
        <v>14.530000000000001</v>
      </c>
      <c r="S32" s="4">
        <v>5</v>
      </c>
      <c r="T32" s="4">
        <v>5</v>
      </c>
      <c r="U32" s="4">
        <v>10</v>
      </c>
      <c r="V32" s="4">
        <v>4</v>
      </c>
      <c r="W32" s="4">
        <v>5</v>
      </c>
      <c r="X32" s="4">
        <v>9</v>
      </c>
      <c r="Y32" s="4">
        <f t="shared" si="1"/>
        <v>61.67</v>
      </c>
      <c r="Z32" s="11">
        <v>28</v>
      </c>
    </row>
    <row r="33" spans="1:26" ht="15">
      <c r="A33" s="3" t="s">
        <v>65</v>
      </c>
      <c r="B33" s="4">
        <v>50</v>
      </c>
      <c r="C33" s="4">
        <v>1</v>
      </c>
      <c r="D33" s="4">
        <v>0</v>
      </c>
      <c r="E33" s="4">
        <v>1</v>
      </c>
      <c r="F33" s="4">
        <v>5</v>
      </c>
      <c r="G33" s="4">
        <v>5</v>
      </c>
      <c r="H33" s="4">
        <f t="shared" si="0"/>
        <v>12</v>
      </c>
      <c r="I33" s="4">
        <v>5</v>
      </c>
      <c r="J33" s="4">
        <v>5</v>
      </c>
      <c r="K33" s="4">
        <v>4</v>
      </c>
      <c r="L33" s="4">
        <v>5</v>
      </c>
      <c r="M33" s="4">
        <v>0</v>
      </c>
      <c r="N33" s="4">
        <v>19</v>
      </c>
      <c r="O33" s="4">
        <v>5</v>
      </c>
      <c r="P33" s="4">
        <v>0</v>
      </c>
      <c r="Q33" s="4">
        <v>5</v>
      </c>
      <c r="R33" s="4">
        <v>10</v>
      </c>
      <c r="S33" s="4">
        <v>5</v>
      </c>
      <c r="T33" s="4">
        <v>5</v>
      </c>
      <c r="U33" s="4">
        <v>10</v>
      </c>
      <c r="V33" s="4">
        <v>5</v>
      </c>
      <c r="W33" s="4">
        <v>5</v>
      </c>
      <c r="X33" s="4">
        <v>10</v>
      </c>
      <c r="Y33" s="4">
        <f t="shared" si="1"/>
        <v>61</v>
      </c>
      <c r="Z33" s="11">
        <v>29</v>
      </c>
    </row>
    <row r="34" spans="1:26" ht="36.75" customHeight="1">
      <c r="A34" s="3" t="s">
        <v>97</v>
      </c>
      <c r="B34" s="4">
        <v>50</v>
      </c>
      <c r="C34" s="4">
        <v>0.5</v>
      </c>
      <c r="D34" s="4">
        <v>0</v>
      </c>
      <c r="E34" s="4">
        <v>2</v>
      </c>
      <c r="F34" s="4">
        <v>5</v>
      </c>
      <c r="G34" s="4">
        <v>5</v>
      </c>
      <c r="H34" s="4">
        <f t="shared" si="0"/>
        <v>12.5</v>
      </c>
      <c r="I34" s="4">
        <v>1</v>
      </c>
      <c r="J34" s="4">
        <v>4.52</v>
      </c>
      <c r="K34" s="4">
        <v>4</v>
      </c>
      <c r="L34" s="4">
        <v>5</v>
      </c>
      <c r="M34" s="4">
        <v>5</v>
      </c>
      <c r="N34" s="4">
        <v>19.52</v>
      </c>
      <c r="O34" s="4">
        <v>4.57</v>
      </c>
      <c r="P34" s="4">
        <v>3</v>
      </c>
      <c r="Q34" s="4">
        <v>3.5</v>
      </c>
      <c r="R34" s="4">
        <v>11.07</v>
      </c>
      <c r="S34" s="4">
        <v>4</v>
      </c>
      <c r="T34" s="4">
        <v>5</v>
      </c>
      <c r="U34" s="4">
        <v>9</v>
      </c>
      <c r="V34" s="4">
        <v>5</v>
      </c>
      <c r="W34" s="4">
        <v>3</v>
      </c>
      <c r="X34" s="4">
        <v>8</v>
      </c>
      <c r="Y34" s="4">
        <f t="shared" si="1"/>
        <v>60.089999999999996</v>
      </c>
      <c r="Z34" s="11">
        <v>30</v>
      </c>
    </row>
    <row r="35" spans="1:26" ht="25.5">
      <c r="A35" s="3" t="s">
        <v>79</v>
      </c>
      <c r="B35" s="4">
        <v>19</v>
      </c>
      <c r="C35" s="4">
        <v>0</v>
      </c>
      <c r="D35" s="4">
        <v>0</v>
      </c>
      <c r="E35" s="4">
        <v>1</v>
      </c>
      <c r="F35" s="4">
        <v>5</v>
      </c>
      <c r="G35" s="4">
        <v>5</v>
      </c>
      <c r="H35" s="4">
        <f t="shared" si="0"/>
        <v>11</v>
      </c>
      <c r="I35" s="4">
        <v>1</v>
      </c>
      <c r="J35" s="4">
        <v>4.79</v>
      </c>
      <c r="K35" s="4">
        <v>3</v>
      </c>
      <c r="L35" s="4">
        <v>5</v>
      </c>
      <c r="M35" s="4">
        <v>0</v>
      </c>
      <c r="N35" s="4">
        <v>13.79</v>
      </c>
      <c r="O35" s="4">
        <v>4.94</v>
      </c>
      <c r="P35" s="4">
        <v>5</v>
      </c>
      <c r="Q35" s="4">
        <v>5</v>
      </c>
      <c r="R35" s="4">
        <v>14.940000000000001</v>
      </c>
      <c r="S35" s="4">
        <v>5</v>
      </c>
      <c r="T35" s="4">
        <v>5</v>
      </c>
      <c r="U35" s="4">
        <v>10</v>
      </c>
      <c r="V35" s="4">
        <v>5</v>
      </c>
      <c r="W35" s="4">
        <v>5</v>
      </c>
      <c r="X35" s="4">
        <v>10</v>
      </c>
      <c r="Y35" s="4">
        <f t="shared" si="1"/>
        <v>59.730000000000004</v>
      </c>
      <c r="Z35" s="11">
        <v>31</v>
      </c>
    </row>
    <row r="36" spans="1:26" ht="15">
      <c r="A36" s="3" t="s">
        <v>102</v>
      </c>
      <c r="B36" s="4">
        <v>50</v>
      </c>
      <c r="C36" s="4">
        <v>1</v>
      </c>
      <c r="D36" s="4">
        <v>0</v>
      </c>
      <c r="E36" s="4">
        <v>1</v>
      </c>
      <c r="F36" s="4">
        <v>5</v>
      </c>
      <c r="G36" s="4">
        <v>5</v>
      </c>
      <c r="H36" s="4">
        <f t="shared" si="0"/>
        <v>12</v>
      </c>
      <c r="I36" s="4">
        <v>5</v>
      </c>
      <c r="J36" s="4">
        <v>4.16</v>
      </c>
      <c r="K36" s="4">
        <v>3</v>
      </c>
      <c r="L36" s="4">
        <v>5</v>
      </c>
      <c r="M36" s="4">
        <v>0</v>
      </c>
      <c r="N36" s="4">
        <v>17.16</v>
      </c>
      <c r="O36" s="4">
        <v>2.5</v>
      </c>
      <c r="P36" s="4">
        <v>5</v>
      </c>
      <c r="Q36" s="4">
        <v>2.5</v>
      </c>
      <c r="R36" s="4">
        <v>10</v>
      </c>
      <c r="S36" s="4">
        <v>5</v>
      </c>
      <c r="T36" s="4">
        <v>5</v>
      </c>
      <c r="U36" s="4">
        <v>10</v>
      </c>
      <c r="V36" s="4">
        <v>5</v>
      </c>
      <c r="W36" s="4">
        <v>5</v>
      </c>
      <c r="X36" s="4">
        <v>10</v>
      </c>
      <c r="Y36" s="4">
        <f t="shared" si="1"/>
        <v>59.16</v>
      </c>
      <c r="Z36" s="11">
        <v>32</v>
      </c>
    </row>
    <row r="37" spans="1:26" ht="25.5">
      <c r="A37" s="3" t="s">
        <v>85</v>
      </c>
      <c r="B37" s="4">
        <v>50</v>
      </c>
      <c r="C37" s="5">
        <v>0.1</v>
      </c>
      <c r="D37" s="5">
        <v>0</v>
      </c>
      <c r="E37" s="5">
        <v>2</v>
      </c>
      <c r="F37" s="4">
        <v>5</v>
      </c>
      <c r="G37" s="4">
        <v>5</v>
      </c>
      <c r="H37" s="4">
        <f aca="true" t="shared" si="2" ref="H37:H68">SUM(C37:G37)</f>
        <v>12.1</v>
      </c>
      <c r="I37" s="4">
        <v>0</v>
      </c>
      <c r="J37" s="4">
        <v>4.97</v>
      </c>
      <c r="K37" s="4">
        <v>2</v>
      </c>
      <c r="L37" s="4">
        <v>5</v>
      </c>
      <c r="M37" s="4">
        <v>5</v>
      </c>
      <c r="N37" s="4">
        <v>16.97</v>
      </c>
      <c r="O37" s="4">
        <v>2.5</v>
      </c>
      <c r="P37" s="4">
        <v>5</v>
      </c>
      <c r="Q37" s="4">
        <v>2.5</v>
      </c>
      <c r="R37" s="4">
        <v>10</v>
      </c>
      <c r="S37" s="4">
        <v>5</v>
      </c>
      <c r="T37" s="4">
        <v>5</v>
      </c>
      <c r="U37" s="4">
        <v>10</v>
      </c>
      <c r="V37" s="4">
        <v>5</v>
      </c>
      <c r="W37" s="4">
        <v>5</v>
      </c>
      <c r="X37" s="4">
        <v>10</v>
      </c>
      <c r="Y37" s="4">
        <f aca="true" t="shared" si="3" ref="Y37:Y68">H37+N37+R37+U37+X37</f>
        <v>59.07</v>
      </c>
      <c r="Z37" s="11">
        <v>33</v>
      </c>
    </row>
    <row r="38" spans="1:26" ht="15">
      <c r="A38" s="3" t="s">
        <v>81</v>
      </c>
      <c r="B38" s="4">
        <v>50</v>
      </c>
      <c r="C38" s="4">
        <v>1</v>
      </c>
      <c r="D38" s="4">
        <v>0</v>
      </c>
      <c r="E38" s="4">
        <v>2</v>
      </c>
      <c r="F38" s="4">
        <v>5</v>
      </c>
      <c r="G38" s="4">
        <v>5</v>
      </c>
      <c r="H38" s="4">
        <f t="shared" si="2"/>
        <v>13</v>
      </c>
      <c r="I38" s="4">
        <v>0</v>
      </c>
      <c r="J38" s="4">
        <v>3.28</v>
      </c>
      <c r="K38" s="4">
        <v>4</v>
      </c>
      <c r="L38" s="4">
        <v>3</v>
      </c>
      <c r="M38" s="4">
        <v>5</v>
      </c>
      <c r="N38" s="4">
        <v>15.28</v>
      </c>
      <c r="O38" s="4">
        <v>4.58</v>
      </c>
      <c r="P38" s="4">
        <v>4</v>
      </c>
      <c r="Q38" s="4">
        <v>5</v>
      </c>
      <c r="R38" s="4">
        <v>13.58</v>
      </c>
      <c r="S38" s="4">
        <v>5</v>
      </c>
      <c r="T38" s="4">
        <v>5</v>
      </c>
      <c r="U38" s="4">
        <v>10</v>
      </c>
      <c r="V38" s="4">
        <v>4</v>
      </c>
      <c r="W38" s="4">
        <v>3</v>
      </c>
      <c r="X38" s="4">
        <v>7</v>
      </c>
      <c r="Y38" s="4">
        <f t="shared" si="3"/>
        <v>58.86</v>
      </c>
      <c r="Z38" s="11">
        <v>34</v>
      </c>
    </row>
    <row r="39" spans="1:26" ht="15">
      <c r="A39" s="3" t="s">
        <v>50</v>
      </c>
      <c r="B39" s="4">
        <v>50</v>
      </c>
      <c r="C39" s="4">
        <v>1</v>
      </c>
      <c r="D39" s="4">
        <v>0</v>
      </c>
      <c r="E39" s="4">
        <v>2</v>
      </c>
      <c r="F39" s="4">
        <v>5</v>
      </c>
      <c r="G39" s="4">
        <v>0</v>
      </c>
      <c r="H39" s="4">
        <f t="shared" si="2"/>
        <v>8</v>
      </c>
      <c r="I39" s="4">
        <v>4</v>
      </c>
      <c r="J39" s="4">
        <v>4.74</v>
      </c>
      <c r="K39" s="4">
        <v>4</v>
      </c>
      <c r="L39" s="4">
        <v>4</v>
      </c>
      <c r="M39" s="4">
        <v>5</v>
      </c>
      <c r="N39" s="4">
        <v>21.740000000000002</v>
      </c>
      <c r="O39" s="4">
        <v>5</v>
      </c>
      <c r="P39" s="4">
        <v>1</v>
      </c>
      <c r="Q39" s="4">
        <v>5</v>
      </c>
      <c r="R39" s="4">
        <v>11</v>
      </c>
      <c r="S39" s="4">
        <v>5</v>
      </c>
      <c r="T39" s="4">
        <v>5</v>
      </c>
      <c r="U39" s="4">
        <v>10</v>
      </c>
      <c r="V39" s="4">
        <v>5</v>
      </c>
      <c r="W39" s="4">
        <v>3</v>
      </c>
      <c r="X39" s="4">
        <v>8</v>
      </c>
      <c r="Y39" s="4">
        <f t="shared" si="3"/>
        <v>58.74</v>
      </c>
      <c r="Z39" s="11">
        <v>35</v>
      </c>
    </row>
    <row r="40" spans="1:26" ht="25.5">
      <c r="A40" s="3" t="s">
        <v>105</v>
      </c>
      <c r="B40" s="4">
        <v>6</v>
      </c>
      <c r="C40" s="5">
        <v>1</v>
      </c>
      <c r="D40" s="5">
        <v>0</v>
      </c>
      <c r="E40" s="5">
        <v>1</v>
      </c>
      <c r="F40" s="4">
        <v>5</v>
      </c>
      <c r="G40" s="4">
        <v>5</v>
      </c>
      <c r="H40" s="4">
        <f t="shared" si="2"/>
        <v>12</v>
      </c>
      <c r="I40" s="4">
        <v>5</v>
      </c>
      <c r="J40" s="4">
        <v>5</v>
      </c>
      <c r="K40" s="4">
        <v>1</v>
      </c>
      <c r="L40" s="4">
        <v>5</v>
      </c>
      <c r="M40" s="4">
        <v>0</v>
      </c>
      <c r="N40" s="4">
        <v>16</v>
      </c>
      <c r="O40" s="4">
        <v>2.5</v>
      </c>
      <c r="P40" s="4">
        <v>5</v>
      </c>
      <c r="Q40" s="4">
        <v>2.5</v>
      </c>
      <c r="R40" s="4">
        <v>10</v>
      </c>
      <c r="S40" s="4">
        <v>5</v>
      </c>
      <c r="T40" s="4">
        <v>5</v>
      </c>
      <c r="U40" s="4">
        <v>10</v>
      </c>
      <c r="V40" s="4">
        <v>5</v>
      </c>
      <c r="W40" s="4">
        <v>5</v>
      </c>
      <c r="X40" s="4">
        <v>10</v>
      </c>
      <c r="Y40" s="4">
        <f t="shared" si="3"/>
        <v>58</v>
      </c>
      <c r="Z40" s="11">
        <v>36</v>
      </c>
    </row>
    <row r="41" spans="1:26" ht="25.5">
      <c r="A41" s="2" t="s">
        <v>89</v>
      </c>
      <c r="B41" s="4">
        <v>50</v>
      </c>
      <c r="C41" s="4">
        <v>0.6</v>
      </c>
      <c r="D41" s="4">
        <v>0</v>
      </c>
      <c r="E41" s="4">
        <v>2</v>
      </c>
      <c r="F41" s="4">
        <v>5</v>
      </c>
      <c r="G41" s="4">
        <v>4</v>
      </c>
      <c r="H41" s="4">
        <f t="shared" si="2"/>
        <v>11.6</v>
      </c>
      <c r="I41" s="4">
        <v>2</v>
      </c>
      <c r="J41" s="4">
        <v>4.14</v>
      </c>
      <c r="K41" s="4">
        <v>4</v>
      </c>
      <c r="L41" s="4">
        <v>5</v>
      </c>
      <c r="M41" s="4">
        <v>5</v>
      </c>
      <c r="N41" s="4">
        <v>20.14</v>
      </c>
      <c r="O41" s="4">
        <v>2.38</v>
      </c>
      <c r="P41" s="4">
        <v>2</v>
      </c>
      <c r="Q41" s="4">
        <v>2.5</v>
      </c>
      <c r="R41" s="4">
        <v>6.88</v>
      </c>
      <c r="S41" s="4">
        <v>5</v>
      </c>
      <c r="T41" s="4">
        <v>5</v>
      </c>
      <c r="U41" s="4">
        <v>10</v>
      </c>
      <c r="V41" s="4">
        <v>4</v>
      </c>
      <c r="W41" s="4">
        <v>5</v>
      </c>
      <c r="X41" s="4">
        <v>9</v>
      </c>
      <c r="Y41" s="4">
        <f t="shared" si="3"/>
        <v>57.620000000000005</v>
      </c>
      <c r="Z41" s="11">
        <v>37</v>
      </c>
    </row>
    <row r="42" spans="1:26" ht="15">
      <c r="A42" s="3" t="s">
        <v>51</v>
      </c>
      <c r="B42" s="4">
        <v>50</v>
      </c>
      <c r="C42" s="4">
        <v>1</v>
      </c>
      <c r="D42" s="4">
        <v>0</v>
      </c>
      <c r="E42" s="4">
        <v>2</v>
      </c>
      <c r="F42" s="4">
        <v>3</v>
      </c>
      <c r="G42" s="4">
        <v>1</v>
      </c>
      <c r="H42" s="4">
        <f t="shared" si="2"/>
        <v>7</v>
      </c>
      <c r="I42" s="4">
        <v>3</v>
      </c>
      <c r="J42" s="4">
        <v>4.35</v>
      </c>
      <c r="K42" s="4">
        <v>4</v>
      </c>
      <c r="L42" s="4">
        <v>5</v>
      </c>
      <c r="M42" s="4">
        <v>5</v>
      </c>
      <c r="N42" s="4">
        <v>21.35</v>
      </c>
      <c r="O42" s="4">
        <v>4.33</v>
      </c>
      <c r="P42" s="4">
        <v>1</v>
      </c>
      <c r="Q42" s="4">
        <v>3.5</v>
      </c>
      <c r="R42" s="4">
        <v>8.83</v>
      </c>
      <c r="S42" s="4">
        <v>5</v>
      </c>
      <c r="T42" s="4">
        <v>5</v>
      </c>
      <c r="U42" s="4">
        <v>10</v>
      </c>
      <c r="V42" s="4">
        <v>5</v>
      </c>
      <c r="W42" s="4">
        <v>5</v>
      </c>
      <c r="X42" s="4">
        <v>10</v>
      </c>
      <c r="Y42" s="4">
        <f t="shared" si="3"/>
        <v>57.18</v>
      </c>
      <c r="Z42" s="11">
        <v>38</v>
      </c>
    </row>
    <row r="43" spans="1:26" ht="25.5">
      <c r="A43" s="2" t="s">
        <v>84</v>
      </c>
      <c r="B43" s="4">
        <v>50</v>
      </c>
      <c r="C43" s="5">
        <v>1</v>
      </c>
      <c r="D43" s="5">
        <v>0</v>
      </c>
      <c r="E43" s="5">
        <v>2</v>
      </c>
      <c r="F43" s="4">
        <v>5</v>
      </c>
      <c r="G43" s="4">
        <v>5</v>
      </c>
      <c r="H43" s="4">
        <f t="shared" si="2"/>
        <v>13</v>
      </c>
      <c r="I43" s="4">
        <v>5</v>
      </c>
      <c r="J43" s="4">
        <v>1</v>
      </c>
      <c r="K43" s="4">
        <v>1</v>
      </c>
      <c r="L43" s="4">
        <v>5</v>
      </c>
      <c r="M43" s="4">
        <v>0</v>
      </c>
      <c r="N43" s="4">
        <v>12</v>
      </c>
      <c r="O43" s="4">
        <v>2.45</v>
      </c>
      <c r="P43" s="4">
        <v>4</v>
      </c>
      <c r="Q43" s="4">
        <v>5</v>
      </c>
      <c r="R43" s="4">
        <v>11.45</v>
      </c>
      <c r="S43" s="4">
        <v>5</v>
      </c>
      <c r="T43" s="4">
        <v>5</v>
      </c>
      <c r="U43" s="4">
        <v>10</v>
      </c>
      <c r="V43" s="4">
        <v>5</v>
      </c>
      <c r="W43" s="4">
        <v>5</v>
      </c>
      <c r="X43" s="4">
        <v>10</v>
      </c>
      <c r="Y43" s="4">
        <f t="shared" si="3"/>
        <v>56.45</v>
      </c>
      <c r="Z43" s="11">
        <v>39</v>
      </c>
    </row>
    <row r="44" spans="1:26" ht="25.5">
      <c r="A44" s="3" t="s">
        <v>95</v>
      </c>
      <c r="B44" s="4">
        <v>50</v>
      </c>
      <c r="C44" s="4">
        <v>0.1</v>
      </c>
      <c r="D44" s="4">
        <v>0</v>
      </c>
      <c r="E44" s="4">
        <v>1</v>
      </c>
      <c r="F44" s="4">
        <v>5</v>
      </c>
      <c r="G44" s="4">
        <v>1</v>
      </c>
      <c r="H44" s="4">
        <f t="shared" si="2"/>
        <v>7.1</v>
      </c>
      <c r="I44" s="4">
        <v>3</v>
      </c>
      <c r="J44" s="4">
        <v>4.62</v>
      </c>
      <c r="K44" s="4">
        <v>4</v>
      </c>
      <c r="L44" s="4">
        <v>4</v>
      </c>
      <c r="M44" s="4">
        <v>1</v>
      </c>
      <c r="N44" s="4">
        <v>16.62</v>
      </c>
      <c r="O44" s="4">
        <v>4.89</v>
      </c>
      <c r="P44" s="4">
        <v>5</v>
      </c>
      <c r="Q44" s="4">
        <v>4.5</v>
      </c>
      <c r="R44" s="4">
        <v>14.39</v>
      </c>
      <c r="S44" s="4">
        <v>4</v>
      </c>
      <c r="T44" s="4">
        <v>4</v>
      </c>
      <c r="U44" s="4">
        <v>8</v>
      </c>
      <c r="V44" s="4">
        <v>5</v>
      </c>
      <c r="W44" s="4">
        <v>5</v>
      </c>
      <c r="X44" s="4">
        <v>10</v>
      </c>
      <c r="Y44" s="4">
        <f t="shared" si="3"/>
        <v>56.11</v>
      </c>
      <c r="Z44" s="11">
        <v>40</v>
      </c>
    </row>
    <row r="45" spans="1:26" ht="15">
      <c r="A45" s="3" t="s">
        <v>56</v>
      </c>
      <c r="B45" s="4">
        <v>50</v>
      </c>
      <c r="C45" s="4">
        <v>1</v>
      </c>
      <c r="D45" s="4">
        <v>0</v>
      </c>
      <c r="E45" s="4">
        <v>2</v>
      </c>
      <c r="F45" s="4">
        <v>4</v>
      </c>
      <c r="G45" s="4">
        <v>4</v>
      </c>
      <c r="H45" s="4">
        <f t="shared" si="2"/>
        <v>11</v>
      </c>
      <c r="I45" s="4">
        <v>2</v>
      </c>
      <c r="J45" s="4">
        <v>2.64</v>
      </c>
      <c r="K45" s="4">
        <v>4</v>
      </c>
      <c r="L45" s="4">
        <v>4</v>
      </c>
      <c r="M45" s="4">
        <v>0</v>
      </c>
      <c r="N45" s="4">
        <v>12.64</v>
      </c>
      <c r="O45" s="4">
        <v>4.1</v>
      </c>
      <c r="P45" s="4">
        <v>3</v>
      </c>
      <c r="Q45" s="4">
        <v>5</v>
      </c>
      <c r="R45" s="4">
        <v>12.1</v>
      </c>
      <c r="S45" s="4">
        <v>5</v>
      </c>
      <c r="T45" s="4">
        <v>5</v>
      </c>
      <c r="U45" s="4">
        <v>10</v>
      </c>
      <c r="V45" s="4">
        <v>5</v>
      </c>
      <c r="W45" s="4">
        <v>5</v>
      </c>
      <c r="X45" s="4">
        <v>10</v>
      </c>
      <c r="Y45" s="4">
        <f t="shared" si="3"/>
        <v>55.74</v>
      </c>
      <c r="Z45" s="11">
        <v>41</v>
      </c>
    </row>
    <row r="46" spans="1:26" ht="25.5">
      <c r="A46" s="3" t="s">
        <v>67</v>
      </c>
      <c r="B46" s="4">
        <v>50</v>
      </c>
      <c r="C46" s="5">
        <v>1</v>
      </c>
      <c r="D46" s="5">
        <v>0</v>
      </c>
      <c r="E46" s="5">
        <v>2</v>
      </c>
      <c r="F46" s="4">
        <v>5</v>
      </c>
      <c r="G46" s="4">
        <v>0</v>
      </c>
      <c r="H46" s="4">
        <f t="shared" si="2"/>
        <v>8</v>
      </c>
      <c r="I46" s="4">
        <v>4</v>
      </c>
      <c r="J46" s="4">
        <v>4.7</v>
      </c>
      <c r="K46" s="4">
        <v>3</v>
      </c>
      <c r="L46" s="4">
        <v>5</v>
      </c>
      <c r="M46" s="4">
        <v>0</v>
      </c>
      <c r="N46" s="4">
        <v>16.7</v>
      </c>
      <c r="O46" s="4">
        <v>4.49</v>
      </c>
      <c r="P46" s="4">
        <v>4</v>
      </c>
      <c r="Q46" s="4">
        <v>2.5</v>
      </c>
      <c r="R46" s="4">
        <v>10.99</v>
      </c>
      <c r="S46" s="4">
        <v>5</v>
      </c>
      <c r="T46" s="4">
        <v>5</v>
      </c>
      <c r="U46" s="4">
        <v>10</v>
      </c>
      <c r="V46" s="4">
        <v>5</v>
      </c>
      <c r="W46" s="4">
        <v>5</v>
      </c>
      <c r="X46" s="4">
        <v>10</v>
      </c>
      <c r="Y46" s="4">
        <f t="shared" si="3"/>
        <v>55.69</v>
      </c>
      <c r="Z46" s="11">
        <v>42</v>
      </c>
    </row>
    <row r="47" spans="1:26" ht="15">
      <c r="A47" s="3" t="s">
        <v>48</v>
      </c>
      <c r="B47" s="4">
        <v>50</v>
      </c>
      <c r="C47" s="4">
        <v>1</v>
      </c>
      <c r="D47" s="4">
        <v>0</v>
      </c>
      <c r="E47" s="4">
        <v>2</v>
      </c>
      <c r="F47" s="4">
        <v>3</v>
      </c>
      <c r="G47" s="4">
        <v>0</v>
      </c>
      <c r="H47" s="4">
        <f t="shared" si="2"/>
        <v>6</v>
      </c>
      <c r="I47" s="4">
        <v>3</v>
      </c>
      <c r="J47" s="4">
        <v>4.38</v>
      </c>
      <c r="K47" s="4">
        <v>3</v>
      </c>
      <c r="L47" s="4">
        <v>0</v>
      </c>
      <c r="M47" s="4">
        <v>5</v>
      </c>
      <c r="N47" s="4">
        <v>15.379999999999999</v>
      </c>
      <c r="O47" s="4">
        <v>4.24</v>
      </c>
      <c r="P47" s="4">
        <v>5</v>
      </c>
      <c r="Q47" s="4">
        <v>5</v>
      </c>
      <c r="R47" s="4">
        <v>14.24</v>
      </c>
      <c r="S47" s="4">
        <v>5</v>
      </c>
      <c r="T47" s="4">
        <v>5</v>
      </c>
      <c r="U47" s="4">
        <v>10</v>
      </c>
      <c r="V47" s="4">
        <v>5</v>
      </c>
      <c r="W47" s="4">
        <v>5</v>
      </c>
      <c r="X47" s="4">
        <v>10</v>
      </c>
      <c r="Y47" s="4">
        <f t="shared" si="3"/>
        <v>55.62</v>
      </c>
      <c r="Z47" s="11">
        <v>43</v>
      </c>
    </row>
    <row r="48" spans="1:26" ht="15">
      <c r="A48" s="3" t="s">
        <v>24</v>
      </c>
      <c r="B48" s="4">
        <v>50</v>
      </c>
      <c r="C48" s="4">
        <v>1</v>
      </c>
      <c r="D48" s="4">
        <v>0</v>
      </c>
      <c r="E48" s="4">
        <v>2</v>
      </c>
      <c r="F48" s="4">
        <v>5</v>
      </c>
      <c r="G48" s="4">
        <v>5</v>
      </c>
      <c r="H48" s="4">
        <f t="shared" si="2"/>
        <v>13</v>
      </c>
      <c r="I48" s="4">
        <v>0</v>
      </c>
      <c r="J48" s="4">
        <v>4.43</v>
      </c>
      <c r="K48" s="4">
        <v>4</v>
      </c>
      <c r="L48" s="4">
        <v>3</v>
      </c>
      <c r="M48" s="4">
        <v>4</v>
      </c>
      <c r="N48" s="4">
        <v>15.43</v>
      </c>
      <c r="O48" s="4">
        <v>4.66</v>
      </c>
      <c r="P48" s="4">
        <v>2</v>
      </c>
      <c r="Q48" s="4">
        <v>3.5</v>
      </c>
      <c r="R48" s="4">
        <v>10.16</v>
      </c>
      <c r="S48" s="4">
        <v>5</v>
      </c>
      <c r="T48" s="4">
        <v>5</v>
      </c>
      <c r="U48" s="4">
        <v>10</v>
      </c>
      <c r="V48" s="4">
        <v>5</v>
      </c>
      <c r="W48" s="4">
        <v>2</v>
      </c>
      <c r="X48" s="4">
        <v>7</v>
      </c>
      <c r="Y48" s="4">
        <f t="shared" si="3"/>
        <v>55.59</v>
      </c>
      <c r="Z48" s="11">
        <v>44</v>
      </c>
    </row>
    <row r="49" spans="1:26" ht="15">
      <c r="A49" s="3" t="s">
        <v>83</v>
      </c>
      <c r="B49" s="4">
        <v>50</v>
      </c>
      <c r="C49" s="4">
        <v>1</v>
      </c>
      <c r="D49" s="4">
        <v>0</v>
      </c>
      <c r="E49" s="4">
        <v>2</v>
      </c>
      <c r="F49" s="4">
        <v>0</v>
      </c>
      <c r="G49" s="4">
        <v>4</v>
      </c>
      <c r="H49" s="4">
        <f t="shared" si="2"/>
        <v>7</v>
      </c>
      <c r="I49" s="4">
        <v>2</v>
      </c>
      <c r="J49" s="4">
        <v>4.42</v>
      </c>
      <c r="K49" s="4">
        <v>3</v>
      </c>
      <c r="L49" s="4">
        <v>5</v>
      </c>
      <c r="M49" s="4">
        <v>5</v>
      </c>
      <c r="N49" s="4">
        <v>19.42</v>
      </c>
      <c r="O49" s="4">
        <v>4.16</v>
      </c>
      <c r="P49" s="4">
        <v>3</v>
      </c>
      <c r="Q49" s="4">
        <v>3</v>
      </c>
      <c r="R49" s="4">
        <v>10.16</v>
      </c>
      <c r="S49" s="4">
        <v>5</v>
      </c>
      <c r="T49" s="4">
        <v>4</v>
      </c>
      <c r="U49" s="4">
        <v>9</v>
      </c>
      <c r="V49" s="4">
        <v>5</v>
      </c>
      <c r="W49" s="4">
        <v>5</v>
      </c>
      <c r="X49" s="4">
        <v>10</v>
      </c>
      <c r="Y49" s="4">
        <f t="shared" si="3"/>
        <v>55.58</v>
      </c>
      <c r="Z49" s="11">
        <v>45</v>
      </c>
    </row>
    <row r="50" spans="1:26" ht="15">
      <c r="A50" s="3" t="s">
        <v>99</v>
      </c>
      <c r="B50" s="4">
        <v>50</v>
      </c>
      <c r="C50" s="4">
        <v>1</v>
      </c>
      <c r="D50" s="4">
        <v>0</v>
      </c>
      <c r="E50" s="4">
        <v>2</v>
      </c>
      <c r="F50" s="4">
        <v>5</v>
      </c>
      <c r="G50" s="4">
        <v>5</v>
      </c>
      <c r="H50" s="4">
        <f t="shared" si="2"/>
        <v>13</v>
      </c>
      <c r="I50" s="4">
        <v>5</v>
      </c>
      <c r="J50" s="4">
        <v>0</v>
      </c>
      <c r="K50" s="4">
        <v>2</v>
      </c>
      <c r="L50" s="4">
        <v>5</v>
      </c>
      <c r="M50" s="4">
        <v>5</v>
      </c>
      <c r="N50" s="4">
        <v>17</v>
      </c>
      <c r="O50" s="4">
        <v>0</v>
      </c>
      <c r="P50" s="4">
        <v>5</v>
      </c>
      <c r="Q50" s="4">
        <v>0</v>
      </c>
      <c r="R50" s="4">
        <v>5</v>
      </c>
      <c r="S50" s="4">
        <v>5</v>
      </c>
      <c r="T50" s="4">
        <v>5</v>
      </c>
      <c r="U50" s="4">
        <v>10</v>
      </c>
      <c r="V50" s="4">
        <v>5</v>
      </c>
      <c r="W50" s="4">
        <v>5</v>
      </c>
      <c r="X50" s="4">
        <v>10</v>
      </c>
      <c r="Y50" s="4">
        <f t="shared" si="3"/>
        <v>55</v>
      </c>
      <c r="Z50" s="11">
        <v>46</v>
      </c>
    </row>
    <row r="51" spans="1:26" ht="15">
      <c r="A51" s="3" t="s">
        <v>93</v>
      </c>
      <c r="B51" s="4">
        <v>50</v>
      </c>
      <c r="C51" s="5">
        <v>0.8</v>
      </c>
      <c r="D51" s="5">
        <v>0</v>
      </c>
      <c r="E51" s="5">
        <v>0</v>
      </c>
      <c r="F51" s="4">
        <v>5</v>
      </c>
      <c r="G51" s="4">
        <v>0</v>
      </c>
      <c r="H51" s="4">
        <f t="shared" si="2"/>
        <v>5.8</v>
      </c>
      <c r="I51" s="4">
        <v>2</v>
      </c>
      <c r="J51" s="4">
        <v>3.94</v>
      </c>
      <c r="K51" s="4">
        <v>4</v>
      </c>
      <c r="L51" s="4">
        <v>4</v>
      </c>
      <c r="M51" s="4">
        <v>5</v>
      </c>
      <c r="N51" s="4">
        <v>18.939999999999998</v>
      </c>
      <c r="O51" s="4">
        <v>4.14</v>
      </c>
      <c r="P51" s="4">
        <v>5</v>
      </c>
      <c r="Q51" s="4">
        <v>5</v>
      </c>
      <c r="R51" s="4">
        <v>14.14</v>
      </c>
      <c r="S51" s="4">
        <v>5</v>
      </c>
      <c r="T51" s="4">
        <v>3</v>
      </c>
      <c r="U51" s="4">
        <v>8</v>
      </c>
      <c r="V51" s="4">
        <v>5</v>
      </c>
      <c r="W51" s="4">
        <v>3</v>
      </c>
      <c r="X51" s="4">
        <v>8</v>
      </c>
      <c r="Y51" s="4">
        <f t="shared" si="3"/>
        <v>54.879999999999995</v>
      </c>
      <c r="Z51" s="11">
        <v>47</v>
      </c>
    </row>
    <row r="52" spans="1:26" ht="15">
      <c r="A52" s="3" t="s">
        <v>28</v>
      </c>
      <c r="B52" s="4"/>
      <c r="C52" s="4">
        <v>1</v>
      </c>
      <c r="D52" s="4">
        <v>1</v>
      </c>
      <c r="E52" s="4">
        <v>2</v>
      </c>
      <c r="F52" s="4">
        <v>3</v>
      </c>
      <c r="G52" s="4">
        <v>4</v>
      </c>
      <c r="H52" s="4">
        <f t="shared" si="2"/>
        <v>11</v>
      </c>
      <c r="I52" s="4">
        <v>4</v>
      </c>
      <c r="J52" s="4">
        <v>4.92</v>
      </c>
      <c r="K52" s="4">
        <v>4</v>
      </c>
      <c r="L52" s="4">
        <v>2</v>
      </c>
      <c r="M52" s="4">
        <v>5</v>
      </c>
      <c r="N52" s="4">
        <v>19.92</v>
      </c>
      <c r="O52" s="4">
        <v>4.82</v>
      </c>
      <c r="P52" s="4">
        <v>1</v>
      </c>
      <c r="Q52" s="4">
        <v>5</v>
      </c>
      <c r="R52" s="4">
        <v>10.82</v>
      </c>
      <c r="S52" s="4">
        <v>5</v>
      </c>
      <c r="T52" s="4">
        <v>4</v>
      </c>
      <c r="U52" s="4">
        <v>9</v>
      </c>
      <c r="V52" s="4">
        <v>3</v>
      </c>
      <c r="W52" s="4">
        <v>1</v>
      </c>
      <c r="X52" s="4">
        <v>4</v>
      </c>
      <c r="Y52" s="4">
        <f t="shared" si="3"/>
        <v>54.74</v>
      </c>
      <c r="Z52" s="11">
        <v>48</v>
      </c>
    </row>
    <row r="53" spans="1:26" ht="15">
      <c r="A53" s="2" t="s">
        <v>30</v>
      </c>
      <c r="B53" s="4">
        <v>50</v>
      </c>
      <c r="C53" s="5">
        <v>1</v>
      </c>
      <c r="D53" s="5">
        <v>0</v>
      </c>
      <c r="E53" s="5">
        <v>2</v>
      </c>
      <c r="F53" s="4">
        <v>4</v>
      </c>
      <c r="G53" s="4">
        <v>3</v>
      </c>
      <c r="H53" s="4">
        <f t="shared" si="2"/>
        <v>10</v>
      </c>
      <c r="I53" s="4">
        <v>2</v>
      </c>
      <c r="J53" s="4">
        <v>4.5</v>
      </c>
      <c r="K53" s="4">
        <v>4</v>
      </c>
      <c r="L53" s="4">
        <v>4</v>
      </c>
      <c r="M53" s="4">
        <v>0</v>
      </c>
      <c r="N53" s="4">
        <v>14.5</v>
      </c>
      <c r="O53" s="4">
        <v>4.42</v>
      </c>
      <c r="P53" s="4">
        <v>3</v>
      </c>
      <c r="Q53" s="4">
        <v>5</v>
      </c>
      <c r="R53" s="4">
        <v>12.42</v>
      </c>
      <c r="S53" s="4">
        <v>3</v>
      </c>
      <c r="T53" s="4">
        <v>5</v>
      </c>
      <c r="U53" s="4">
        <v>8</v>
      </c>
      <c r="V53" s="4">
        <v>5</v>
      </c>
      <c r="W53" s="4">
        <v>4</v>
      </c>
      <c r="X53" s="4">
        <v>9</v>
      </c>
      <c r="Y53" s="4">
        <f t="shared" si="3"/>
        <v>53.92</v>
      </c>
      <c r="Z53" s="11">
        <v>49</v>
      </c>
    </row>
    <row r="54" spans="1:26" ht="15">
      <c r="A54" s="3" t="s">
        <v>32</v>
      </c>
      <c r="B54" s="4">
        <v>50</v>
      </c>
      <c r="C54" s="4">
        <v>0.1</v>
      </c>
      <c r="D54" s="4">
        <v>0</v>
      </c>
      <c r="E54" s="4">
        <v>2</v>
      </c>
      <c r="F54" s="4">
        <v>2</v>
      </c>
      <c r="G54" s="4">
        <v>1</v>
      </c>
      <c r="H54" s="4">
        <f t="shared" si="2"/>
        <v>5.1</v>
      </c>
      <c r="I54" s="4">
        <v>4</v>
      </c>
      <c r="J54" s="4">
        <v>4.71</v>
      </c>
      <c r="K54" s="4">
        <v>4</v>
      </c>
      <c r="L54" s="4">
        <v>5</v>
      </c>
      <c r="M54" s="4">
        <v>5</v>
      </c>
      <c r="N54" s="4">
        <v>22.71</v>
      </c>
      <c r="O54" s="4">
        <v>4.6</v>
      </c>
      <c r="P54" s="4">
        <v>4</v>
      </c>
      <c r="Q54" s="4">
        <v>1.5</v>
      </c>
      <c r="R54" s="4">
        <v>10.1</v>
      </c>
      <c r="S54" s="4">
        <v>5</v>
      </c>
      <c r="T54" s="4">
        <v>3</v>
      </c>
      <c r="U54" s="4">
        <v>8</v>
      </c>
      <c r="V54" s="4">
        <v>5</v>
      </c>
      <c r="W54" s="4">
        <v>3</v>
      </c>
      <c r="X54" s="4">
        <v>8</v>
      </c>
      <c r="Y54" s="4">
        <f t="shared" si="3"/>
        <v>53.910000000000004</v>
      </c>
      <c r="Z54" s="11">
        <v>50</v>
      </c>
    </row>
    <row r="55" spans="1:26" ht="15">
      <c r="A55" s="3" t="s">
        <v>38</v>
      </c>
      <c r="B55" s="4">
        <v>50</v>
      </c>
      <c r="C55" s="4">
        <v>0.1</v>
      </c>
      <c r="D55" s="4">
        <v>1</v>
      </c>
      <c r="E55" s="4">
        <v>2</v>
      </c>
      <c r="F55" s="4">
        <v>0</v>
      </c>
      <c r="G55" s="4">
        <v>5</v>
      </c>
      <c r="H55" s="4">
        <f t="shared" si="2"/>
        <v>8.1</v>
      </c>
      <c r="I55" s="4">
        <v>2</v>
      </c>
      <c r="J55" s="4">
        <v>3.32</v>
      </c>
      <c r="K55" s="4">
        <v>4</v>
      </c>
      <c r="L55" s="4">
        <v>4</v>
      </c>
      <c r="M55" s="4">
        <v>0</v>
      </c>
      <c r="N55" s="4">
        <v>13.32</v>
      </c>
      <c r="O55" s="4">
        <v>3.88</v>
      </c>
      <c r="P55" s="4">
        <v>4</v>
      </c>
      <c r="Q55" s="4">
        <v>5</v>
      </c>
      <c r="R55" s="4">
        <v>12.879999999999999</v>
      </c>
      <c r="S55" s="4">
        <v>5</v>
      </c>
      <c r="T55" s="4">
        <v>5</v>
      </c>
      <c r="U55" s="4">
        <v>10</v>
      </c>
      <c r="V55" s="4">
        <v>5</v>
      </c>
      <c r="W55" s="4">
        <v>4</v>
      </c>
      <c r="X55" s="4">
        <v>9</v>
      </c>
      <c r="Y55" s="4">
        <f t="shared" si="3"/>
        <v>53.3</v>
      </c>
      <c r="Z55" s="11">
        <v>51</v>
      </c>
    </row>
    <row r="56" spans="1:26" ht="15">
      <c r="A56" s="2" t="s">
        <v>45</v>
      </c>
      <c r="B56" s="4">
        <v>50</v>
      </c>
      <c r="C56" s="5">
        <v>1</v>
      </c>
      <c r="D56" s="5">
        <v>0</v>
      </c>
      <c r="E56" s="5">
        <v>2</v>
      </c>
      <c r="F56" s="4">
        <v>0</v>
      </c>
      <c r="G56" s="4">
        <v>0</v>
      </c>
      <c r="H56" s="4">
        <f t="shared" si="2"/>
        <v>3</v>
      </c>
      <c r="I56" s="4">
        <v>5</v>
      </c>
      <c r="J56" s="4">
        <v>3.52</v>
      </c>
      <c r="K56" s="4">
        <v>2</v>
      </c>
      <c r="L56" s="4">
        <v>3</v>
      </c>
      <c r="M56" s="4">
        <v>5</v>
      </c>
      <c r="N56" s="4">
        <v>18.52</v>
      </c>
      <c r="O56" s="4">
        <v>3.45</v>
      </c>
      <c r="P56" s="4">
        <v>5</v>
      </c>
      <c r="Q56" s="4">
        <v>5</v>
      </c>
      <c r="R56" s="4">
        <v>13.45</v>
      </c>
      <c r="S56" s="4">
        <v>4</v>
      </c>
      <c r="T56" s="4">
        <v>4</v>
      </c>
      <c r="U56" s="4">
        <v>8</v>
      </c>
      <c r="V56" s="4">
        <v>5</v>
      </c>
      <c r="W56" s="4">
        <v>5</v>
      </c>
      <c r="X56" s="4">
        <v>10</v>
      </c>
      <c r="Y56" s="4">
        <f t="shared" si="3"/>
        <v>52.97</v>
      </c>
      <c r="Z56" s="11">
        <v>52</v>
      </c>
    </row>
    <row r="57" spans="1:26" ht="15">
      <c r="A57" s="3" t="s">
        <v>76</v>
      </c>
      <c r="B57" s="4">
        <v>50</v>
      </c>
      <c r="C57" s="5">
        <v>0.8</v>
      </c>
      <c r="D57" s="5">
        <v>0</v>
      </c>
      <c r="E57" s="5">
        <v>2</v>
      </c>
      <c r="F57" s="4">
        <v>2</v>
      </c>
      <c r="G57" s="4">
        <v>4</v>
      </c>
      <c r="H57" s="4">
        <f t="shared" si="2"/>
        <v>8.8</v>
      </c>
      <c r="I57" s="4">
        <v>0</v>
      </c>
      <c r="J57" s="4">
        <v>3.96</v>
      </c>
      <c r="K57" s="4">
        <v>4</v>
      </c>
      <c r="L57" s="4">
        <v>5</v>
      </c>
      <c r="M57" s="4">
        <v>2</v>
      </c>
      <c r="N57" s="4">
        <v>14.96</v>
      </c>
      <c r="O57" s="4">
        <v>3.88</v>
      </c>
      <c r="P57" s="4">
        <v>2</v>
      </c>
      <c r="Q57" s="4">
        <v>5</v>
      </c>
      <c r="R57" s="4">
        <v>10.879999999999999</v>
      </c>
      <c r="S57" s="4">
        <v>4</v>
      </c>
      <c r="T57" s="4">
        <v>5</v>
      </c>
      <c r="U57" s="4">
        <v>9</v>
      </c>
      <c r="V57" s="4">
        <v>5</v>
      </c>
      <c r="W57" s="4">
        <v>4</v>
      </c>
      <c r="X57" s="4">
        <v>9</v>
      </c>
      <c r="Y57" s="4">
        <f t="shared" si="3"/>
        <v>52.64</v>
      </c>
      <c r="Z57" s="11">
        <v>53</v>
      </c>
    </row>
    <row r="58" spans="1:26" ht="15">
      <c r="A58" s="3" t="s">
        <v>106</v>
      </c>
      <c r="B58" s="4">
        <v>50</v>
      </c>
      <c r="C58" s="4">
        <v>1</v>
      </c>
      <c r="D58" s="4">
        <v>0</v>
      </c>
      <c r="E58" s="4">
        <v>0</v>
      </c>
      <c r="F58" s="4">
        <v>0</v>
      </c>
      <c r="G58" s="4">
        <v>0</v>
      </c>
      <c r="H58" s="4">
        <f t="shared" si="2"/>
        <v>1</v>
      </c>
      <c r="I58" s="4">
        <v>1</v>
      </c>
      <c r="J58" s="4">
        <v>4.48</v>
      </c>
      <c r="K58" s="4">
        <v>4</v>
      </c>
      <c r="L58" s="4">
        <v>5</v>
      </c>
      <c r="M58" s="4">
        <v>5</v>
      </c>
      <c r="N58" s="4">
        <v>19.48</v>
      </c>
      <c r="O58" s="4">
        <v>4.31</v>
      </c>
      <c r="P58" s="4">
        <v>4</v>
      </c>
      <c r="Q58" s="4">
        <v>2</v>
      </c>
      <c r="R58" s="4">
        <v>10.309999999999999</v>
      </c>
      <c r="S58" s="4">
        <v>5</v>
      </c>
      <c r="T58" s="4">
        <v>5</v>
      </c>
      <c r="U58" s="4">
        <v>10</v>
      </c>
      <c r="V58" s="4">
        <v>5</v>
      </c>
      <c r="W58" s="4">
        <v>4</v>
      </c>
      <c r="X58" s="4">
        <v>9</v>
      </c>
      <c r="Y58" s="4">
        <f t="shared" si="3"/>
        <v>49.79</v>
      </c>
      <c r="Z58" s="11">
        <v>54</v>
      </c>
    </row>
    <row r="59" spans="1:26" ht="25.5">
      <c r="A59" s="3" t="s">
        <v>43</v>
      </c>
      <c r="B59" s="4">
        <v>50</v>
      </c>
      <c r="C59" s="4">
        <v>1</v>
      </c>
      <c r="D59" s="4">
        <v>0</v>
      </c>
      <c r="E59" s="4">
        <v>2</v>
      </c>
      <c r="F59" s="4">
        <v>2</v>
      </c>
      <c r="G59" s="4">
        <v>0</v>
      </c>
      <c r="H59" s="4">
        <f t="shared" si="2"/>
        <v>5</v>
      </c>
      <c r="I59" s="4">
        <v>0</v>
      </c>
      <c r="J59" s="4">
        <v>3.43</v>
      </c>
      <c r="K59" s="4">
        <v>4</v>
      </c>
      <c r="L59" s="4">
        <v>5</v>
      </c>
      <c r="M59" s="4">
        <v>5</v>
      </c>
      <c r="N59" s="4">
        <v>17.43</v>
      </c>
      <c r="O59" s="4">
        <v>4.54</v>
      </c>
      <c r="P59" s="4">
        <v>3</v>
      </c>
      <c r="Q59" s="4">
        <v>2.5</v>
      </c>
      <c r="R59" s="4">
        <v>10.04</v>
      </c>
      <c r="S59" s="4">
        <v>5</v>
      </c>
      <c r="T59" s="4">
        <v>5</v>
      </c>
      <c r="U59" s="4">
        <v>10</v>
      </c>
      <c r="V59" s="4">
        <v>4</v>
      </c>
      <c r="W59" s="4">
        <v>1</v>
      </c>
      <c r="X59" s="4">
        <v>5</v>
      </c>
      <c r="Y59" s="4">
        <f t="shared" si="3"/>
        <v>47.47</v>
      </c>
      <c r="Z59" s="11">
        <v>55</v>
      </c>
    </row>
    <row r="60" spans="1:26" ht="15">
      <c r="A60" s="3" t="s">
        <v>31</v>
      </c>
      <c r="B60" s="4">
        <v>50</v>
      </c>
      <c r="C60" s="4">
        <v>0.5</v>
      </c>
      <c r="D60" s="4">
        <v>0</v>
      </c>
      <c r="E60" s="4">
        <v>2</v>
      </c>
      <c r="F60" s="4">
        <v>0</v>
      </c>
      <c r="G60" s="4">
        <v>2</v>
      </c>
      <c r="H60" s="4">
        <f t="shared" si="2"/>
        <v>4.5</v>
      </c>
      <c r="I60" s="4">
        <v>0</v>
      </c>
      <c r="J60" s="4">
        <v>4.6</v>
      </c>
      <c r="K60" s="4">
        <v>3</v>
      </c>
      <c r="L60" s="4">
        <v>4</v>
      </c>
      <c r="M60" s="4">
        <v>4</v>
      </c>
      <c r="N60" s="4">
        <v>15.6</v>
      </c>
      <c r="O60" s="4">
        <v>4.84</v>
      </c>
      <c r="P60" s="4">
        <v>4</v>
      </c>
      <c r="Q60" s="4">
        <v>3.5</v>
      </c>
      <c r="R60" s="4">
        <v>12.34</v>
      </c>
      <c r="S60" s="4">
        <v>4</v>
      </c>
      <c r="T60" s="4">
        <v>5</v>
      </c>
      <c r="U60" s="4">
        <v>9</v>
      </c>
      <c r="V60" s="4">
        <v>3</v>
      </c>
      <c r="W60" s="4">
        <v>3</v>
      </c>
      <c r="X60" s="4">
        <v>6</v>
      </c>
      <c r="Y60" s="4">
        <f t="shared" si="3"/>
        <v>47.44</v>
      </c>
      <c r="Z60" s="11">
        <v>56</v>
      </c>
    </row>
    <row r="61" spans="1:26" ht="15">
      <c r="A61" s="3" t="s">
        <v>47</v>
      </c>
      <c r="B61" s="4">
        <v>50</v>
      </c>
      <c r="C61" s="4">
        <v>1</v>
      </c>
      <c r="D61" s="4">
        <v>0</v>
      </c>
      <c r="E61" s="4">
        <v>2</v>
      </c>
      <c r="F61" s="4">
        <v>4</v>
      </c>
      <c r="G61" s="4">
        <v>1</v>
      </c>
      <c r="H61" s="4">
        <f t="shared" si="2"/>
        <v>8</v>
      </c>
      <c r="I61" s="4">
        <v>2</v>
      </c>
      <c r="J61" s="4">
        <v>3.85</v>
      </c>
      <c r="K61" s="4">
        <v>3</v>
      </c>
      <c r="L61" s="4">
        <v>4</v>
      </c>
      <c r="M61" s="4">
        <v>5</v>
      </c>
      <c r="N61" s="4">
        <v>17.85</v>
      </c>
      <c r="O61" s="4">
        <v>3.17</v>
      </c>
      <c r="P61" s="4">
        <v>3</v>
      </c>
      <c r="Q61" s="4">
        <v>1</v>
      </c>
      <c r="R61" s="4">
        <v>7.17</v>
      </c>
      <c r="S61" s="4">
        <v>5</v>
      </c>
      <c r="T61" s="4">
        <v>4</v>
      </c>
      <c r="U61" s="4">
        <v>9</v>
      </c>
      <c r="V61" s="4">
        <v>4</v>
      </c>
      <c r="W61" s="4">
        <v>1</v>
      </c>
      <c r="X61" s="4">
        <v>5</v>
      </c>
      <c r="Y61" s="4">
        <f t="shared" si="3"/>
        <v>47.02</v>
      </c>
      <c r="Z61" s="11">
        <v>57</v>
      </c>
    </row>
    <row r="62" spans="1:26" ht="38.25">
      <c r="A62" s="3" t="s">
        <v>59</v>
      </c>
      <c r="B62" s="4">
        <v>50</v>
      </c>
      <c r="C62" s="4">
        <v>0</v>
      </c>
      <c r="D62" s="4">
        <v>0</v>
      </c>
      <c r="E62" s="4">
        <v>2</v>
      </c>
      <c r="F62" s="4">
        <v>4</v>
      </c>
      <c r="G62" s="4">
        <v>0</v>
      </c>
      <c r="H62" s="4">
        <f t="shared" si="2"/>
        <v>6</v>
      </c>
      <c r="I62" s="4">
        <v>0</v>
      </c>
      <c r="J62" s="4">
        <v>3.98</v>
      </c>
      <c r="K62" s="4">
        <v>4</v>
      </c>
      <c r="L62" s="4">
        <v>5</v>
      </c>
      <c r="M62" s="4">
        <v>5</v>
      </c>
      <c r="N62" s="4">
        <v>17.98</v>
      </c>
      <c r="O62" s="4">
        <v>3.6</v>
      </c>
      <c r="P62" s="4">
        <v>4</v>
      </c>
      <c r="Q62" s="4">
        <v>3</v>
      </c>
      <c r="R62" s="4">
        <v>10.6</v>
      </c>
      <c r="S62" s="4">
        <v>3</v>
      </c>
      <c r="T62" s="4">
        <v>2</v>
      </c>
      <c r="U62" s="4">
        <v>5</v>
      </c>
      <c r="V62" s="4">
        <v>5</v>
      </c>
      <c r="W62" s="4">
        <v>2</v>
      </c>
      <c r="X62" s="4">
        <v>7</v>
      </c>
      <c r="Y62" s="4">
        <f t="shared" si="3"/>
        <v>46.58</v>
      </c>
      <c r="Z62" s="11">
        <v>58</v>
      </c>
    </row>
    <row r="63" spans="1:26" ht="25.5">
      <c r="A63" s="2" t="s">
        <v>40</v>
      </c>
      <c r="B63" s="4">
        <v>50</v>
      </c>
      <c r="C63" s="4">
        <v>0.1</v>
      </c>
      <c r="D63" s="4">
        <v>0</v>
      </c>
      <c r="E63" s="4">
        <v>2</v>
      </c>
      <c r="F63" s="4">
        <v>3</v>
      </c>
      <c r="G63" s="4">
        <v>3</v>
      </c>
      <c r="H63" s="4">
        <f t="shared" si="2"/>
        <v>8.1</v>
      </c>
      <c r="I63" s="4">
        <v>3</v>
      </c>
      <c r="J63" s="4">
        <v>4.18</v>
      </c>
      <c r="K63" s="4">
        <v>4</v>
      </c>
      <c r="L63" s="4">
        <v>4</v>
      </c>
      <c r="M63" s="4">
        <v>0</v>
      </c>
      <c r="N63" s="4">
        <v>15.18</v>
      </c>
      <c r="O63" s="4">
        <v>4.59</v>
      </c>
      <c r="P63" s="4">
        <v>0</v>
      </c>
      <c r="Q63" s="4">
        <v>5</v>
      </c>
      <c r="R63" s="4">
        <v>9.59</v>
      </c>
      <c r="S63" s="4">
        <v>4</v>
      </c>
      <c r="T63" s="4">
        <v>3</v>
      </c>
      <c r="U63" s="4">
        <v>7</v>
      </c>
      <c r="V63" s="4">
        <v>3</v>
      </c>
      <c r="W63" s="4">
        <v>3</v>
      </c>
      <c r="X63" s="4">
        <v>6</v>
      </c>
      <c r="Y63" s="4">
        <f t="shared" si="3"/>
        <v>45.870000000000005</v>
      </c>
      <c r="Z63" s="11">
        <v>59</v>
      </c>
    </row>
    <row r="64" spans="1:26" ht="15">
      <c r="A64" s="3" t="s">
        <v>62</v>
      </c>
      <c r="B64" s="4">
        <v>50</v>
      </c>
      <c r="C64" s="4">
        <v>1</v>
      </c>
      <c r="D64" s="4">
        <v>0</v>
      </c>
      <c r="E64" s="4">
        <v>1</v>
      </c>
      <c r="F64" s="4">
        <v>0</v>
      </c>
      <c r="G64" s="4">
        <v>0</v>
      </c>
      <c r="H64" s="4">
        <f t="shared" si="2"/>
        <v>2</v>
      </c>
      <c r="I64" s="4">
        <v>0</v>
      </c>
      <c r="J64" s="4">
        <v>4.09</v>
      </c>
      <c r="K64" s="4">
        <v>3</v>
      </c>
      <c r="L64" s="4">
        <v>4</v>
      </c>
      <c r="M64" s="4">
        <v>5</v>
      </c>
      <c r="N64" s="4">
        <v>16.09</v>
      </c>
      <c r="O64" s="4">
        <v>3.9</v>
      </c>
      <c r="P64" s="4">
        <v>3</v>
      </c>
      <c r="Q64" s="4">
        <v>3.5</v>
      </c>
      <c r="R64" s="4">
        <v>10.4</v>
      </c>
      <c r="S64" s="4">
        <v>3</v>
      </c>
      <c r="T64" s="4">
        <v>5</v>
      </c>
      <c r="U64" s="4">
        <v>8</v>
      </c>
      <c r="V64" s="4">
        <v>5</v>
      </c>
      <c r="W64" s="4">
        <v>4</v>
      </c>
      <c r="X64" s="4">
        <v>9</v>
      </c>
      <c r="Y64" s="4">
        <f t="shared" si="3"/>
        <v>45.49</v>
      </c>
      <c r="Z64" s="11">
        <v>60</v>
      </c>
    </row>
    <row r="65" spans="1:26" ht="15">
      <c r="A65" s="3" t="s">
        <v>46</v>
      </c>
      <c r="B65" s="4">
        <v>50</v>
      </c>
      <c r="C65" s="4">
        <v>1</v>
      </c>
      <c r="D65" s="4">
        <v>0</v>
      </c>
      <c r="E65" s="4">
        <v>2</v>
      </c>
      <c r="F65" s="4">
        <v>2</v>
      </c>
      <c r="G65" s="4">
        <v>3</v>
      </c>
      <c r="H65" s="4">
        <f t="shared" si="2"/>
        <v>8</v>
      </c>
      <c r="I65" s="4">
        <v>2</v>
      </c>
      <c r="J65" s="4">
        <v>1.58</v>
      </c>
      <c r="K65" s="4">
        <v>3</v>
      </c>
      <c r="L65" s="4">
        <v>4</v>
      </c>
      <c r="M65" s="4">
        <v>5</v>
      </c>
      <c r="N65" s="4">
        <v>15.58</v>
      </c>
      <c r="O65" s="4">
        <v>4.56</v>
      </c>
      <c r="P65" s="4">
        <v>0</v>
      </c>
      <c r="Q65" s="4">
        <v>1.5</v>
      </c>
      <c r="R65" s="4">
        <v>6.06</v>
      </c>
      <c r="S65" s="4">
        <v>5</v>
      </c>
      <c r="T65" s="4">
        <v>5</v>
      </c>
      <c r="U65" s="4">
        <v>10</v>
      </c>
      <c r="V65" s="4">
        <v>4</v>
      </c>
      <c r="W65" s="4">
        <v>1</v>
      </c>
      <c r="X65" s="4">
        <v>5</v>
      </c>
      <c r="Y65" s="4">
        <f t="shared" si="3"/>
        <v>44.64</v>
      </c>
      <c r="Z65" s="11">
        <v>61</v>
      </c>
    </row>
    <row r="66" spans="1:26" ht="25.5">
      <c r="A66" s="3" t="s">
        <v>100</v>
      </c>
      <c r="B66" s="4">
        <v>50</v>
      </c>
      <c r="C66" s="4">
        <v>0</v>
      </c>
      <c r="D66" s="4">
        <v>0</v>
      </c>
      <c r="E66" s="4">
        <v>1</v>
      </c>
      <c r="F66" s="4">
        <v>3</v>
      </c>
      <c r="G66" s="4">
        <v>2</v>
      </c>
      <c r="H66" s="4">
        <f t="shared" si="2"/>
        <v>6</v>
      </c>
      <c r="I66" s="4">
        <v>0</v>
      </c>
      <c r="J66" s="4">
        <v>4.56</v>
      </c>
      <c r="K66" s="4">
        <v>4</v>
      </c>
      <c r="L66" s="4">
        <v>1</v>
      </c>
      <c r="M66" s="4">
        <v>5</v>
      </c>
      <c r="N66" s="4">
        <v>14.559999999999999</v>
      </c>
      <c r="O66" s="4">
        <v>3.8</v>
      </c>
      <c r="P66" s="4">
        <v>5</v>
      </c>
      <c r="Q66" s="4">
        <v>4</v>
      </c>
      <c r="R66" s="4">
        <v>12.8</v>
      </c>
      <c r="S66" s="4">
        <v>2</v>
      </c>
      <c r="T66" s="4">
        <v>2</v>
      </c>
      <c r="U66" s="4">
        <v>4</v>
      </c>
      <c r="V66" s="4">
        <v>4</v>
      </c>
      <c r="W66" s="4">
        <v>1</v>
      </c>
      <c r="X66" s="4">
        <v>5</v>
      </c>
      <c r="Y66" s="4">
        <f t="shared" si="3"/>
        <v>42.36</v>
      </c>
      <c r="Z66" s="11">
        <v>62</v>
      </c>
    </row>
    <row r="67" spans="1:26" ht="15">
      <c r="A67" s="3" t="s">
        <v>25</v>
      </c>
      <c r="B67" s="4">
        <v>50</v>
      </c>
      <c r="C67" s="4">
        <v>1</v>
      </c>
      <c r="D67" s="4">
        <v>0</v>
      </c>
      <c r="E67" s="4">
        <v>2</v>
      </c>
      <c r="F67" s="4">
        <v>5</v>
      </c>
      <c r="G67" s="4">
        <v>3</v>
      </c>
      <c r="H67" s="4">
        <f t="shared" si="2"/>
        <v>11</v>
      </c>
      <c r="I67" s="4">
        <v>0</v>
      </c>
      <c r="J67" s="4">
        <v>4.27</v>
      </c>
      <c r="K67" s="4">
        <v>4</v>
      </c>
      <c r="L67" s="4">
        <v>3</v>
      </c>
      <c r="M67" s="4">
        <v>0</v>
      </c>
      <c r="N67" s="4">
        <v>11.27</v>
      </c>
      <c r="O67" s="4">
        <v>4.71</v>
      </c>
      <c r="P67" s="4">
        <v>3</v>
      </c>
      <c r="Q67" s="4">
        <v>1</v>
      </c>
      <c r="R67" s="4">
        <v>8.71</v>
      </c>
      <c r="S67" s="4">
        <v>3</v>
      </c>
      <c r="T67" s="4">
        <v>4</v>
      </c>
      <c r="U67" s="4">
        <v>7</v>
      </c>
      <c r="V67" s="4">
        <v>3</v>
      </c>
      <c r="W67" s="4">
        <v>1</v>
      </c>
      <c r="X67" s="4">
        <v>4</v>
      </c>
      <c r="Y67" s="4">
        <f t="shared" si="3"/>
        <v>41.980000000000004</v>
      </c>
      <c r="Z67" s="11">
        <v>63</v>
      </c>
    </row>
    <row r="68" spans="1:26" ht="25.5">
      <c r="A68" s="3" t="s">
        <v>42</v>
      </c>
      <c r="B68" s="4">
        <v>50</v>
      </c>
      <c r="C68" s="4">
        <v>1</v>
      </c>
      <c r="D68" s="4">
        <v>0</v>
      </c>
      <c r="E68" s="4">
        <v>2</v>
      </c>
      <c r="F68" s="4">
        <v>0</v>
      </c>
      <c r="G68" s="4">
        <v>5</v>
      </c>
      <c r="H68" s="4">
        <f t="shared" si="2"/>
        <v>8</v>
      </c>
      <c r="I68" s="4">
        <v>2</v>
      </c>
      <c r="J68" s="4">
        <v>3.42</v>
      </c>
      <c r="K68" s="4">
        <v>4</v>
      </c>
      <c r="L68" s="4">
        <v>3</v>
      </c>
      <c r="M68" s="4">
        <v>0</v>
      </c>
      <c r="N68" s="4">
        <v>12.42</v>
      </c>
      <c r="O68" s="4">
        <v>3.11</v>
      </c>
      <c r="P68" s="4">
        <v>0</v>
      </c>
      <c r="Q68" s="4">
        <v>5</v>
      </c>
      <c r="R68" s="4">
        <v>8.11</v>
      </c>
      <c r="S68" s="4">
        <v>3</v>
      </c>
      <c r="T68" s="4">
        <v>3</v>
      </c>
      <c r="U68" s="4">
        <v>6</v>
      </c>
      <c r="V68" s="4">
        <v>4</v>
      </c>
      <c r="W68" s="4">
        <v>3</v>
      </c>
      <c r="X68" s="4">
        <v>7</v>
      </c>
      <c r="Y68" s="4">
        <f t="shared" si="3"/>
        <v>41.53</v>
      </c>
      <c r="Z68" s="11">
        <v>64</v>
      </c>
    </row>
    <row r="69" spans="1:26" ht="25.5">
      <c r="A69" s="3" t="s">
        <v>94</v>
      </c>
      <c r="B69" s="4">
        <v>50</v>
      </c>
      <c r="C69" s="4">
        <v>1</v>
      </c>
      <c r="D69" s="4">
        <v>0</v>
      </c>
      <c r="E69" s="4">
        <v>1</v>
      </c>
      <c r="F69" s="4">
        <v>0</v>
      </c>
      <c r="G69" s="4">
        <v>0</v>
      </c>
      <c r="H69" s="4">
        <f aca="true" t="shared" si="4" ref="H69:H82">SUM(C69:G69)</f>
        <v>2</v>
      </c>
      <c r="I69" s="4">
        <v>1</v>
      </c>
      <c r="J69" s="4">
        <v>4.06</v>
      </c>
      <c r="K69" s="4">
        <v>4</v>
      </c>
      <c r="L69" s="4">
        <v>5</v>
      </c>
      <c r="M69" s="4">
        <v>5</v>
      </c>
      <c r="N69" s="4">
        <v>19.06</v>
      </c>
      <c r="O69" s="4">
        <v>4.04</v>
      </c>
      <c r="P69" s="4">
        <v>1</v>
      </c>
      <c r="Q69" s="4">
        <v>2.5</v>
      </c>
      <c r="R69" s="4">
        <v>7.54</v>
      </c>
      <c r="S69" s="4">
        <v>4</v>
      </c>
      <c r="T69" s="4">
        <v>4</v>
      </c>
      <c r="U69" s="4">
        <v>8</v>
      </c>
      <c r="V69" s="4">
        <v>2</v>
      </c>
      <c r="W69" s="4">
        <v>2</v>
      </c>
      <c r="X69" s="4">
        <v>4</v>
      </c>
      <c r="Y69" s="4">
        <f aca="true" t="shared" si="5" ref="Y69:Y82">H69+N69+R69+U69+X69</f>
        <v>40.599999999999994</v>
      </c>
      <c r="Z69" s="11">
        <v>65</v>
      </c>
    </row>
    <row r="70" spans="1:26" ht="15">
      <c r="A70" s="3" t="s">
        <v>52</v>
      </c>
      <c r="B70" s="4">
        <v>50</v>
      </c>
      <c r="C70" s="4">
        <v>1</v>
      </c>
      <c r="D70" s="4">
        <v>0</v>
      </c>
      <c r="E70" s="4">
        <v>2</v>
      </c>
      <c r="F70" s="4">
        <v>5</v>
      </c>
      <c r="G70" s="4">
        <v>1</v>
      </c>
      <c r="H70" s="4">
        <f t="shared" si="4"/>
        <v>9</v>
      </c>
      <c r="I70" s="4">
        <v>0</v>
      </c>
      <c r="J70" s="4">
        <v>4.09</v>
      </c>
      <c r="K70" s="4">
        <v>3</v>
      </c>
      <c r="L70" s="4">
        <v>4</v>
      </c>
      <c r="M70" s="4">
        <v>5</v>
      </c>
      <c r="N70" s="4">
        <v>16.09</v>
      </c>
      <c r="O70" s="4">
        <v>4.28</v>
      </c>
      <c r="P70" s="4">
        <v>0</v>
      </c>
      <c r="Q70" s="4">
        <v>0</v>
      </c>
      <c r="R70" s="4">
        <v>4.28</v>
      </c>
      <c r="S70" s="4">
        <v>2</v>
      </c>
      <c r="T70" s="4">
        <v>5</v>
      </c>
      <c r="U70" s="4">
        <v>7</v>
      </c>
      <c r="V70" s="4">
        <v>4</v>
      </c>
      <c r="W70" s="4">
        <v>0</v>
      </c>
      <c r="X70" s="4">
        <v>4</v>
      </c>
      <c r="Y70" s="4">
        <f t="shared" si="5"/>
        <v>40.370000000000005</v>
      </c>
      <c r="Z70" s="11">
        <v>66</v>
      </c>
    </row>
    <row r="71" spans="1:26" ht="25.5">
      <c r="A71" s="2" t="s">
        <v>66</v>
      </c>
      <c r="B71" s="4">
        <v>50</v>
      </c>
      <c r="C71" s="4">
        <v>1</v>
      </c>
      <c r="D71" s="4">
        <v>1</v>
      </c>
      <c r="E71" s="4">
        <v>2</v>
      </c>
      <c r="F71" s="4">
        <v>5</v>
      </c>
      <c r="G71" s="4">
        <v>5</v>
      </c>
      <c r="H71" s="4">
        <f t="shared" si="4"/>
        <v>14</v>
      </c>
      <c r="I71" s="4">
        <v>0</v>
      </c>
      <c r="J71" s="4">
        <v>3.52</v>
      </c>
      <c r="K71" s="4">
        <v>4</v>
      </c>
      <c r="L71" s="4">
        <v>0</v>
      </c>
      <c r="M71" s="4">
        <v>0</v>
      </c>
      <c r="N71" s="4">
        <v>7.52</v>
      </c>
      <c r="O71" s="4">
        <v>3.8</v>
      </c>
      <c r="P71" s="4">
        <v>0</v>
      </c>
      <c r="Q71" s="4">
        <v>5</v>
      </c>
      <c r="R71" s="4">
        <v>8.8</v>
      </c>
      <c r="S71" s="4">
        <v>4</v>
      </c>
      <c r="T71" s="4">
        <v>5</v>
      </c>
      <c r="U71" s="4">
        <v>9</v>
      </c>
      <c r="V71" s="4">
        <v>1</v>
      </c>
      <c r="W71" s="4">
        <v>0</v>
      </c>
      <c r="X71" s="4">
        <v>1</v>
      </c>
      <c r="Y71" s="4">
        <f t="shared" si="5"/>
        <v>40.32</v>
      </c>
      <c r="Z71" s="11">
        <v>67</v>
      </c>
    </row>
    <row r="72" spans="1:26" ht="27.75" customHeight="1">
      <c r="A72" s="3" t="s">
        <v>90</v>
      </c>
      <c r="B72" s="4">
        <v>50</v>
      </c>
      <c r="C72" s="4">
        <v>1</v>
      </c>
      <c r="D72" s="4">
        <v>1</v>
      </c>
      <c r="E72" s="4">
        <v>2</v>
      </c>
      <c r="F72" s="4">
        <v>5</v>
      </c>
      <c r="G72" s="4">
        <v>3</v>
      </c>
      <c r="H72" s="4">
        <f t="shared" si="4"/>
        <v>12</v>
      </c>
      <c r="I72" s="4">
        <v>0</v>
      </c>
      <c r="J72" s="4">
        <v>2.1</v>
      </c>
      <c r="K72" s="4">
        <v>3</v>
      </c>
      <c r="L72" s="4">
        <v>2</v>
      </c>
      <c r="M72" s="4">
        <v>5</v>
      </c>
      <c r="N72" s="4">
        <v>12.1</v>
      </c>
      <c r="O72" s="4">
        <v>4.42</v>
      </c>
      <c r="P72" s="4">
        <v>1</v>
      </c>
      <c r="Q72" s="4">
        <v>2</v>
      </c>
      <c r="R72" s="4">
        <v>7.42</v>
      </c>
      <c r="S72" s="4">
        <v>4</v>
      </c>
      <c r="T72" s="4">
        <v>3</v>
      </c>
      <c r="U72" s="4">
        <v>7</v>
      </c>
      <c r="V72" s="4">
        <v>1</v>
      </c>
      <c r="W72" s="4">
        <v>0</v>
      </c>
      <c r="X72" s="4">
        <v>1</v>
      </c>
      <c r="Y72" s="4">
        <f t="shared" si="5"/>
        <v>39.52</v>
      </c>
      <c r="Z72" s="11">
        <v>68</v>
      </c>
    </row>
    <row r="73" spans="1:26" ht="15">
      <c r="A73" s="3" t="s">
        <v>44</v>
      </c>
      <c r="B73" s="4">
        <v>50</v>
      </c>
      <c r="C73" s="4">
        <v>1</v>
      </c>
      <c r="D73" s="4">
        <v>1</v>
      </c>
      <c r="E73" s="4">
        <v>2</v>
      </c>
      <c r="F73" s="4">
        <v>0</v>
      </c>
      <c r="G73" s="4">
        <v>0</v>
      </c>
      <c r="H73" s="4">
        <f t="shared" si="4"/>
        <v>4</v>
      </c>
      <c r="I73" s="4">
        <v>0</v>
      </c>
      <c r="J73" s="4">
        <v>3.36</v>
      </c>
      <c r="K73" s="4">
        <v>4</v>
      </c>
      <c r="L73" s="4">
        <v>1</v>
      </c>
      <c r="M73" s="4">
        <v>4</v>
      </c>
      <c r="N73" s="4">
        <v>12.36</v>
      </c>
      <c r="O73" s="4">
        <v>3.78</v>
      </c>
      <c r="P73" s="4">
        <v>0</v>
      </c>
      <c r="Q73" s="4">
        <v>3</v>
      </c>
      <c r="R73" s="4">
        <v>6.779999999999999</v>
      </c>
      <c r="S73" s="4">
        <v>5</v>
      </c>
      <c r="T73" s="4">
        <v>5</v>
      </c>
      <c r="U73" s="4">
        <v>10</v>
      </c>
      <c r="V73" s="4">
        <v>5</v>
      </c>
      <c r="W73" s="4">
        <v>0</v>
      </c>
      <c r="X73" s="4">
        <v>5</v>
      </c>
      <c r="Y73" s="4">
        <f t="shared" si="5"/>
        <v>38.14</v>
      </c>
      <c r="Z73" s="11">
        <v>69</v>
      </c>
    </row>
    <row r="74" spans="1:26" ht="15">
      <c r="A74" s="3" t="s">
        <v>68</v>
      </c>
      <c r="B74" s="4">
        <v>50</v>
      </c>
      <c r="C74" s="5">
        <v>1</v>
      </c>
      <c r="D74" s="5">
        <v>0</v>
      </c>
      <c r="E74" s="5">
        <v>2</v>
      </c>
      <c r="F74" s="4">
        <v>0</v>
      </c>
      <c r="G74" s="4">
        <v>0</v>
      </c>
      <c r="H74" s="4">
        <f t="shared" si="4"/>
        <v>3</v>
      </c>
      <c r="I74" s="4">
        <v>1</v>
      </c>
      <c r="J74" s="4">
        <v>4.16</v>
      </c>
      <c r="K74" s="4">
        <v>4</v>
      </c>
      <c r="L74" s="4">
        <v>4</v>
      </c>
      <c r="M74" s="4">
        <v>0</v>
      </c>
      <c r="N74" s="4">
        <v>13.16</v>
      </c>
      <c r="O74" s="4">
        <v>4.02</v>
      </c>
      <c r="P74" s="4">
        <v>1</v>
      </c>
      <c r="Q74" s="4">
        <v>2</v>
      </c>
      <c r="R74" s="4">
        <v>7.02</v>
      </c>
      <c r="S74" s="4">
        <v>4</v>
      </c>
      <c r="T74" s="4">
        <v>4</v>
      </c>
      <c r="U74" s="4">
        <v>8</v>
      </c>
      <c r="V74" s="4">
        <v>5</v>
      </c>
      <c r="W74" s="4">
        <v>1</v>
      </c>
      <c r="X74" s="4">
        <v>6</v>
      </c>
      <c r="Y74" s="4">
        <f t="shared" si="5"/>
        <v>37.18</v>
      </c>
      <c r="Z74" s="11">
        <v>70</v>
      </c>
    </row>
    <row r="75" spans="1:26" ht="15">
      <c r="A75" s="3" t="s">
        <v>35</v>
      </c>
      <c r="B75" s="4">
        <v>50</v>
      </c>
      <c r="C75" s="5">
        <v>0.1</v>
      </c>
      <c r="D75" s="5">
        <v>0</v>
      </c>
      <c r="E75" s="5">
        <v>1</v>
      </c>
      <c r="F75" s="4">
        <v>0</v>
      </c>
      <c r="G75" s="4">
        <v>0</v>
      </c>
      <c r="H75" s="4">
        <f t="shared" si="4"/>
        <v>1.1</v>
      </c>
      <c r="I75" s="4">
        <v>0</v>
      </c>
      <c r="J75" s="4">
        <v>3.79</v>
      </c>
      <c r="K75" s="4">
        <v>4</v>
      </c>
      <c r="L75" s="4">
        <v>1</v>
      </c>
      <c r="M75" s="4">
        <v>5</v>
      </c>
      <c r="N75" s="4">
        <v>13.79</v>
      </c>
      <c r="O75" s="4">
        <v>3.44</v>
      </c>
      <c r="P75" s="4">
        <v>0</v>
      </c>
      <c r="Q75" s="4">
        <v>2.5</v>
      </c>
      <c r="R75" s="4">
        <v>5.9399999999999995</v>
      </c>
      <c r="S75" s="4">
        <v>5</v>
      </c>
      <c r="T75" s="4">
        <v>5</v>
      </c>
      <c r="U75" s="4">
        <v>10</v>
      </c>
      <c r="V75" s="4">
        <v>4</v>
      </c>
      <c r="W75" s="4">
        <v>2</v>
      </c>
      <c r="X75" s="4">
        <v>6</v>
      </c>
      <c r="Y75" s="4">
        <f t="shared" si="5"/>
        <v>36.83</v>
      </c>
      <c r="Z75" s="11">
        <v>71</v>
      </c>
    </row>
    <row r="76" spans="1:26" ht="51">
      <c r="A76" s="3" t="s">
        <v>58</v>
      </c>
      <c r="B76" s="4">
        <v>43</v>
      </c>
      <c r="C76" s="4">
        <v>0</v>
      </c>
      <c r="D76" s="4">
        <v>0</v>
      </c>
      <c r="E76" s="4">
        <v>1</v>
      </c>
      <c r="F76" s="4">
        <v>4</v>
      </c>
      <c r="G76" s="4">
        <v>1</v>
      </c>
      <c r="H76" s="4">
        <f t="shared" si="4"/>
        <v>6</v>
      </c>
      <c r="I76" s="4">
        <v>0</v>
      </c>
      <c r="J76" s="4">
        <v>3.72</v>
      </c>
      <c r="K76" s="4">
        <v>4</v>
      </c>
      <c r="L76" s="4">
        <v>3</v>
      </c>
      <c r="M76" s="4">
        <v>5</v>
      </c>
      <c r="N76" s="4">
        <v>15.72</v>
      </c>
      <c r="O76" s="4">
        <v>2.88</v>
      </c>
      <c r="P76" s="4">
        <v>1</v>
      </c>
      <c r="Q76" s="4">
        <v>0.5</v>
      </c>
      <c r="R76" s="4">
        <v>4.38</v>
      </c>
      <c r="S76" s="4">
        <v>3</v>
      </c>
      <c r="T76" s="4">
        <v>2</v>
      </c>
      <c r="U76" s="4">
        <v>5</v>
      </c>
      <c r="V76" s="4">
        <v>3</v>
      </c>
      <c r="W76" s="4">
        <v>2</v>
      </c>
      <c r="X76" s="4">
        <v>5</v>
      </c>
      <c r="Y76" s="4">
        <f t="shared" si="5"/>
        <v>36.099999999999994</v>
      </c>
      <c r="Z76" s="11">
        <v>72</v>
      </c>
    </row>
    <row r="77" spans="1:26" ht="15">
      <c r="A77" s="3" t="s">
        <v>53</v>
      </c>
      <c r="B77" s="4">
        <v>50</v>
      </c>
      <c r="C77" s="4">
        <v>0.8</v>
      </c>
      <c r="D77" s="4">
        <v>0</v>
      </c>
      <c r="E77" s="4">
        <v>2</v>
      </c>
      <c r="F77" s="4">
        <v>3</v>
      </c>
      <c r="G77" s="4">
        <v>1</v>
      </c>
      <c r="H77" s="4">
        <f t="shared" si="4"/>
        <v>6.8</v>
      </c>
      <c r="I77" s="4">
        <v>3</v>
      </c>
      <c r="J77" s="4">
        <v>3.78</v>
      </c>
      <c r="K77" s="4">
        <v>4</v>
      </c>
      <c r="L77" s="4">
        <v>0</v>
      </c>
      <c r="M77" s="4">
        <v>0</v>
      </c>
      <c r="N77" s="4">
        <v>10.78</v>
      </c>
      <c r="O77" s="4">
        <v>4.35</v>
      </c>
      <c r="P77" s="4">
        <v>1</v>
      </c>
      <c r="Q77" s="4">
        <v>0</v>
      </c>
      <c r="R77" s="4">
        <v>5.35</v>
      </c>
      <c r="S77" s="4">
        <v>5</v>
      </c>
      <c r="T77" s="4">
        <v>5</v>
      </c>
      <c r="U77" s="4">
        <v>10</v>
      </c>
      <c r="V77" s="4">
        <v>2</v>
      </c>
      <c r="W77" s="4">
        <v>1</v>
      </c>
      <c r="X77" s="4">
        <v>3</v>
      </c>
      <c r="Y77" s="4">
        <f t="shared" si="5"/>
        <v>35.93</v>
      </c>
      <c r="Z77" s="11">
        <v>73</v>
      </c>
    </row>
    <row r="78" spans="1:26" ht="15">
      <c r="A78" s="3" t="s">
        <v>36</v>
      </c>
      <c r="B78" s="4">
        <v>50</v>
      </c>
      <c r="C78" s="5">
        <v>1</v>
      </c>
      <c r="D78" s="5">
        <v>0</v>
      </c>
      <c r="E78" s="5">
        <v>2</v>
      </c>
      <c r="F78" s="4">
        <v>0</v>
      </c>
      <c r="G78" s="4">
        <v>0</v>
      </c>
      <c r="H78" s="4">
        <f t="shared" si="4"/>
        <v>3</v>
      </c>
      <c r="I78" s="4">
        <v>3</v>
      </c>
      <c r="J78" s="4">
        <v>4.36</v>
      </c>
      <c r="K78" s="4">
        <v>4</v>
      </c>
      <c r="L78" s="4">
        <v>3</v>
      </c>
      <c r="M78" s="4">
        <v>1</v>
      </c>
      <c r="N78" s="4">
        <v>15.36</v>
      </c>
      <c r="O78" s="4">
        <v>4.56</v>
      </c>
      <c r="P78" s="4">
        <v>1</v>
      </c>
      <c r="Q78" s="4">
        <v>3</v>
      </c>
      <c r="R78" s="4">
        <v>8.559999999999999</v>
      </c>
      <c r="S78" s="4">
        <v>1</v>
      </c>
      <c r="T78" s="4">
        <v>2</v>
      </c>
      <c r="U78" s="4">
        <v>3</v>
      </c>
      <c r="V78" s="4">
        <v>1</v>
      </c>
      <c r="W78" s="4">
        <v>2</v>
      </c>
      <c r="X78" s="4">
        <v>3</v>
      </c>
      <c r="Y78" s="4">
        <f t="shared" si="5"/>
        <v>32.92</v>
      </c>
      <c r="Z78" s="11">
        <v>74</v>
      </c>
    </row>
    <row r="79" spans="1:26" ht="15">
      <c r="A79" s="3" t="s">
        <v>39</v>
      </c>
      <c r="B79" s="4">
        <v>50</v>
      </c>
      <c r="C79" s="4">
        <v>0.1</v>
      </c>
      <c r="D79" s="4">
        <v>0</v>
      </c>
      <c r="E79" s="4">
        <v>2</v>
      </c>
      <c r="F79" s="4">
        <v>4</v>
      </c>
      <c r="G79" s="4">
        <v>4</v>
      </c>
      <c r="H79" s="4">
        <f t="shared" si="4"/>
        <v>10.1</v>
      </c>
      <c r="I79" s="4">
        <v>0</v>
      </c>
      <c r="J79" s="4">
        <v>3.16</v>
      </c>
      <c r="K79" s="4">
        <v>4</v>
      </c>
      <c r="L79" s="4">
        <v>0</v>
      </c>
      <c r="M79" s="4">
        <v>1</v>
      </c>
      <c r="N79" s="4">
        <v>8.16</v>
      </c>
      <c r="O79" s="4">
        <v>3.88</v>
      </c>
      <c r="P79" s="4">
        <v>1</v>
      </c>
      <c r="Q79" s="4">
        <v>5</v>
      </c>
      <c r="R79" s="4">
        <v>9.879999999999999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28.139999999999997</v>
      </c>
      <c r="Z79" s="11">
        <v>75</v>
      </c>
    </row>
    <row r="80" spans="1:26" ht="15">
      <c r="A80" s="3" t="s">
        <v>37</v>
      </c>
      <c r="B80" s="4">
        <v>50</v>
      </c>
      <c r="C80" s="4">
        <v>0.5</v>
      </c>
      <c r="D80" s="4">
        <v>1</v>
      </c>
      <c r="E80" s="4">
        <v>2</v>
      </c>
      <c r="F80" s="4">
        <v>0</v>
      </c>
      <c r="G80" s="4">
        <v>0</v>
      </c>
      <c r="H80" s="4">
        <f t="shared" si="4"/>
        <v>3.5</v>
      </c>
      <c r="I80" s="4">
        <v>0</v>
      </c>
      <c r="J80" s="4">
        <v>3.48</v>
      </c>
      <c r="K80" s="4">
        <v>4</v>
      </c>
      <c r="L80" s="4">
        <v>0</v>
      </c>
      <c r="M80" s="4">
        <v>0</v>
      </c>
      <c r="N80" s="4">
        <v>7.48</v>
      </c>
      <c r="O80" s="4">
        <v>3.87</v>
      </c>
      <c r="P80" s="4">
        <v>1</v>
      </c>
      <c r="Q80" s="4">
        <v>2</v>
      </c>
      <c r="R80" s="4">
        <v>6.87</v>
      </c>
      <c r="S80" s="4">
        <v>3</v>
      </c>
      <c r="T80" s="4">
        <v>2</v>
      </c>
      <c r="U80" s="4">
        <v>5</v>
      </c>
      <c r="V80" s="4">
        <v>1</v>
      </c>
      <c r="W80" s="4">
        <v>0</v>
      </c>
      <c r="X80" s="4">
        <v>1</v>
      </c>
      <c r="Y80" s="4">
        <f t="shared" si="5"/>
        <v>23.85</v>
      </c>
      <c r="Z80" s="11">
        <v>76</v>
      </c>
    </row>
    <row r="81" spans="1:26" ht="28.5" customHeight="1">
      <c r="A81" s="3" t="s">
        <v>75</v>
      </c>
      <c r="B81" s="4">
        <v>50</v>
      </c>
      <c r="C81" s="5">
        <v>1</v>
      </c>
      <c r="D81" s="5">
        <v>1</v>
      </c>
      <c r="E81" s="5">
        <v>1</v>
      </c>
      <c r="F81" s="4">
        <v>0</v>
      </c>
      <c r="G81" s="4">
        <v>4</v>
      </c>
      <c r="H81" s="4">
        <f t="shared" si="4"/>
        <v>7</v>
      </c>
      <c r="I81" s="4">
        <v>0</v>
      </c>
      <c r="J81" s="4">
        <v>3.35</v>
      </c>
      <c r="K81" s="4">
        <v>3</v>
      </c>
      <c r="L81" s="4">
        <v>0</v>
      </c>
      <c r="M81" s="4">
        <v>0</v>
      </c>
      <c r="N81" s="4">
        <v>6.35</v>
      </c>
      <c r="O81" s="4">
        <v>3.18</v>
      </c>
      <c r="P81" s="4">
        <v>2</v>
      </c>
      <c r="Q81" s="4">
        <v>2.5</v>
      </c>
      <c r="R81" s="4">
        <v>7.68</v>
      </c>
      <c r="S81" s="4">
        <v>1</v>
      </c>
      <c r="T81" s="4">
        <v>1</v>
      </c>
      <c r="U81" s="4">
        <v>2</v>
      </c>
      <c r="V81" s="4">
        <v>0</v>
      </c>
      <c r="W81" s="4">
        <v>0</v>
      </c>
      <c r="X81" s="4">
        <v>0</v>
      </c>
      <c r="Y81" s="4">
        <f t="shared" si="5"/>
        <v>23.03</v>
      </c>
      <c r="Z81" s="11">
        <v>77</v>
      </c>
    </row>
    <row r="82" spans="1:26" ht="15">
      <c r="A82" s="3" t="s">
        <v>41</v>
      </c>
      <c r="B82" s="4">
        <v>50</v>
      </c>
      <c r="C82" s="4">
        <v>0.1</v>
      </c>
      <c r="D82" s="4">
        <v>0</v>
      </c>
      <c r="E82" s="4">
        <v>2</v>
      </c>
      <c r="F82" s="4">
        <v>0</v>
      </c>
      <c r="G82" s="4">
        <v>3</v>
      </c>
      <c r="H82" s="4">
        <f t="shared" si="4"/>
        <v>5.1</v>
      </c>
      <c r="I82" s="4">
        <v>0</v>
      </c>
      <c r="J82" s="4">
        <v>3.56</v>
      </c>
      <c r="K82" s="4">
        <v>4</v>
      </c>
      <c r="L82" s="4">
        <v>0</v>
      </c>
      <c r="M82" s="4">
        <v>5</v>
      </c>
      <c r="N82" s="4">
        <v>12.56</v>
      </c>
      <c r="O82" s="4">
        <v>4.1</v>
      </c>
      <c r="P82" s="4">
        <v>0</v>
      </c>
      <c r="Q82" s="4">
        <v>0</v>
      </c>
      <c r="R82" s="4">
        <v>4.1</v>
      </c>
      <c r="S82" s="4">
        <v>1</v>
      </c>
      <c r="T82" s="4">
        <v>0</v>
      </c>
      <c r="U82" s="4">
        <v>1</v>
      </c>
      <c r="V82" s="4">
        <v>0</v>
      </c>
      <c r="W82" s="4">
        <v>0</v>
      </c>
      <c r="X82" s="4">
        <v>0</v>
      </c>
      <c r="Y82" s="4">
        <f t="shared" si="5"/>
        <v>22.759999999999998</v>
      </c>
      <c r="Z82" s="11">
        <v>78</v>
      </c>
    </row>
  </sheetData>
  <sheetProtection/>
  <autoFilter ref="A4:Y82">
    <sortState ref="A5:Y82">
      <sortCondition descending="1" sortBy="value" ref="Y5:Y82"/>
    </sortState>
  </autoFilter>
  <mergeCells count="8">
    <mergeCell ref="A1:Y1"/>
    <mergeCell ref="A2:A3"/>
    <mergeCell ref="B2:B3"/>
    <mergeCell ref="C2:G2"/>
    <mergeCell ref="I2:M2"/>
    <mergeCell ref="O2:Q2"/>
    <mergeCell ref="S2:T2"/>
    <mergeCell ref="V2:W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volosnikova</dc:creator>
  <cp:keywords/>
  <dc:description/>
  <cp:lastModifiedBy>user</cp:lastModifiedBy>
  <dcterms:created xsi:type="dcterms:W3CDTF">2016-12-07T04:14:27Z</dcterms:created>
  <dcterms:modified xsi:type="dcterms:W3CDTF">2016-12-15T10:57:57Z</dcterms:modified>
  <cp:category/>
  <cp:version/>
  <cp:contentType/>
  <cp:contentStatus/>
</cp:coreProperties>
</file>